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1" firstSheet="1" activeTab="2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'10'!$A$1:$L$15</definedName>
    <definedName name="_xlnm.Print_Area" localSheetId="3">'3'!$A$1:$H$18</definedName>
    <definedName name="_xlnm.Print_Area" localSheetId="4">'4'!$A$1:$D$32</definedName>
  </definedNames>
  <calcPr fullCalcOnLoad="1"/>
</workbook>
</file>

<file path=xl/sharedStrings.xml><?xml version="1.0" encoding="utf-8"?>
<sst xmlns="http://schemas.openxmlformats.org/spreadsheetml/2006/main" count="274" uniqueCount="197">
  <si>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</si>
  <si>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</si>
  <si>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</si>
  <si>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</si>
  <si>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</si>
  <si>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</si>
  <si>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</si>
  <si>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</si>
  <si>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</si>
  <si>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</si>
  <si>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</si>
  <si>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</si>
  <si>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</si>
  <si>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</si>
  <si>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</si>
  <si>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</si>
  <si>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</si>
  <si>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</si>
  <si>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</si>
  <si>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</si>
  <si>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</si>
  <si>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</si>
  <si>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</si>
  <si>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</si>
  <si>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</si>
  <si>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</si>
  <si>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</si>
  <si>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</si>
  <si>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</si>
  <si>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</si>
  <si>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</si>
  <si>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</si>
  <si>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</si>
  <si>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</si>
  <si>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</si>
  <si>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</si>
  <si>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</si>
  <si>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</si>
  <si>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</si>
  <si>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</si>
  <si>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</si>
  <si>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</si>
  <si>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</si>
  <si>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</si>
  <si>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</si>
  <si>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</si>
  <si>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</si>
  <si>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</si>
  <si>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</si>
  <si>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</si>
  <si>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</si>
  <si>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</si>
  <si>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</si>
  <si>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</si>
  <si>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</si>
  <si>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</si>
  <si>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</si>
  <si>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</si>
  <si>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</si>
  <si>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</si>
  <si>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</si>
  <si>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</si>
  <si>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</si>
  <si>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</si>
  <si>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</si>
  <si>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</si>
  <si>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</si>
  <si>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</si>
  <si>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</si>
  <si>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</si>
  <si>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</si>
  <si>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</si>
  <si>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</si>
  <si>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</si>
  <si>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</si>
  <si>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</si>
  <si>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</si>
  <si>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</si>
  <si>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</si>
  <si>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</si>
  <si>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</si>
  <si>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</si>
  <si>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</si>
  <si>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</si>
  <si>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</si>
  <si>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</si>
  <si>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</si>
  <si>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</si>
  <si>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</si>
  <si>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</si>
  <si>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</si>
  <si>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</si>
  <si>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</si>
  <si>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</si>
  <si>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</si>
  <si>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</si>
  <si>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</si>
  <si>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</si>
  <si>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</si>
  <si>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</si>
  <si>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</si>
  <si>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</si>
  <si>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</si>
  <si>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</si>
  <si>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</si>
  <si>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</si>
  <si>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</si>
  <si>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</si>
  <si>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</si>
  <si>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</si>
  <si>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</si>
  <si>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</si>
  <si>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</si>
  <si>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</si>
  <si>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</si>
  <si>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</si>
  <si>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</si>
  <si>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</si>
  <si>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</si>
  <si>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</si>
  <si>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</si>
  <si>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</si>
  <si>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</si>
  <si>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</si>
  <si>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</si>
  <si>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</si>
  <si>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</si>
  <si>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</si>
  <si>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</si>
  <si>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</si>
  <si>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</si>
  <si>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</si>
  <si>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</si>
  <si>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</si>
  <si>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</si>
  <si>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</si>
  <si>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</si>
  <si>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</si>
  <si>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</si>
  <si>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</si>
  <si>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</si>
  <si>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</si>
  <si>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</si>
  <si>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</si>
  <si>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</si>
  <si>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</si>
  <si>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</si>
  <si>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</si>
  <si>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</si>
  <si>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天津市航道工程处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</si>
  <si>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</si>
  <si>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</si>
  <si>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</si>
  <si>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</si>
  <si>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</si>
  <si>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</si>
  <si>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</si>
  <si>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</si>
  <si>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</si>
  <si>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</si>
  <si>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2101102</t>
  </si>
  <si>
    <t xml:space="preserve">    事业单位医疗</t>
  </si>
  <si>
    <t>2101199</t>
  </si>
  <si>
    <t xml:space="preserve">    其他行政事业单位医疗支出</t>
  </si>
  <si>
    <t>214</t>
  </si>
  <si>
    <t>交通运输支出</t>
  </si>
  <si>
    <t>21401</t>
  </si>
  <si>
    <t xml:space="preserve">  公路水路运输</t>
  </si>
  <si>
    <t>2140123</t>
  </si>
  <si>
    <t xml:space="preserve">    航道维护</t>
  </si>
  <si>
    <t>21011</t>
  </si>
  <si>
    <t xml:space="preserve">  行政事业单位医疗</t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</si>
  <si>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公路水路运输</t>
    </r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</si>
  <si>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</si>
  <si>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</si>
  <si>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</si>
  <si>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</si>
  <si>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</si>
  <si>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</si>
  <si>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</si>
  <si>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</si>
  <si>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咨询费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</si>
  <si>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</si>
  <si>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</si>
  <si>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</si>
  <si>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</si>
  <si>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维修(护)费</t>
  </si>
  <si>
    <t xml:space="preserve">  租赁费</t>
  </si>
  <si>
    <t xml:space="preserve">  专用材料费</t>
  </si>
  <si>
    <t xml:space="preserve">  工会经费</t>
  </si>
  <si>
    <t xml:space="preserve">  福利费</t>
  </si>
  <si>
    <t xml:space="preserve">  公务用车运行维护费</t>
  </si>
  <si>
    <t xml:space="preserve">  税金及附加费用</t>
  </si>
  <si>
    <t>对个人和家庭的补助</t>
  </si>
  <si>
    <t xml:space="preserve">  退休费</t>
  </si>
  <si>
    <t>资本性支出</t>
  </si>
  <si>
    <t xml:space="preserve">  办公设备购置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</si>
</sst>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$_-;\-* #,##0_$_-;_-* &quot;-&quot;_$_-;_-@_-"/>
    <numFmt numFmtId="177" formatCode="_-* #,##0.00&quot;$&quot;_-;\-* #,##0.00&quot;$&quot;_-;_-* &quot;-&quot;??&quot;$&quot;_-;_-@_-"/>
    <numFmt numFmtId="178" formatCode="#,##0;\(#,##0\)"/>
    <numFmt numFmtId="179" formatCode="0.0"/>
    <numFmt numFmtId="180" formatCode="_(&quot;$&quot;* #,##0.00_);_(&quot;$&quot;* \(#,##0.00\);_(&quot;$&quot;* &quot;-&quot;??_);_(@_)"/>
    <numFmt numFmtId="181" formatCode="0;_琀"/>
    <numFmt numFmtId="182" formatCode="_-&quot;$&quot;* #,##0_-;\-&quot;$&quot;* #,##0_-;_-&quot;$&quot;* &quot;-&quot;_-;_-@_-"/>
    <numFmt numFmtId="183" formatCode="#,##0;\-#,##0;&quot;-&quot;"/>
    <numFmt numFmtId="184" formatCode="\$#,##0.00;\(\$#,##0.00\)"/>
    <numFmt numFmtId="185" formatCode="_-* #,##0.00_$_-;\-* #,##0.00_$_-;_-* &quot;-&quot;??_$_-;_-@_-"/>
    <numFmt numFmtId="186" formatCode="yyyy&quot;年&quot;m&quot;月&quot;d&quot;日&quot;;@"/>
    <numFmt numFmtId="187" formatCode="\$#,##0;\(\$#,##0\)"/>
    <numFmt numFmtId="188" formatCode="_-* #,##0&quot;$&quot;_-;\-* #,##0&quot;$&quot;_-;_-* &quot;-&quot;&quot;$&quot;_-;_-@_-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0_ "/>
    <numFmt numFmtId="196" formatCode="#,##0.0_);[Red]\(#,##0.0\)"/>
  </numFmts>
  <fonts count="70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17"/>
      <name val="楷体_GB2312"/>
      <family val="3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0.5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1"/>
      <name val="楷体_GB2312"/>
      <family val="3"/>
    </font>
    <font>
      <sz val="11"/>
      <color indexed="62"/>
      <name val="宋体"/>
      <family val="0"/>
    </font>
    <font>
      <b/>
      <sz val="10"/>
      <name val="MS Sans Serif"/>
      <family val="2"/>
    </font>
    <font>
      <sz val="12"/>
      <name val="官帕眉"/>
      <family val="3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Times New Roman"/>
      <family val="1"/>
    </font>
    <font>
      <sz val="11"/>
      <color indexed="42"/>
      <name val="宋体"/>
      <family val="0"/>
    </font>
    <font>
      <sz val="12"/>
      <name val="Arial"/>
      <family val="2"/>
    </font>
    <font>
      <sz val="11"/>
      <color indexed="60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sz val="12"/>
      <name val="Courier"/>
      <family val="3"/>
    </font>
    <font>
      <sz val="12"/>
      <color indexed="20"/>
      <name val="楷体_GB2312"/>
      <family val="3"/>
    </font>
    <font>
      <sz val="12"/>
      <name val="바탕체"/>
      <family val="3"/>
    </font>
    <font>
      <sz val="10.5"/>
      <color indexed="20"/>
      <name val="宋体"/>
      <family val="0"/>
    </font>
    <font>
      <i/>
      <sz val="11"/>
      <color indexed="23"/>
      <name val="宋体"/>
      <family val="0"/>
    </font>
    <font>
      <sz val="7"/>
      <name val="Small Fonts"/>
      <family val="2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sz val="11"/>
      <name val="ＭＳ Ｐゴシック"/>
      <family val="2"/>
    </font>
    <font>
      <b/>
      <sz val="11"/>
      <color indexed="63"/>
      <name val="宋体"/>
      <family val="0"/>
    </font>
    <font>
      <b/>
      <sz val="12"/>
      <name val="Arial"/>
      <family val="2"/>
    </font>
    <font>
      <sz val="12"/>
      <name val="Helv"/>
      <family val="2"/>
    </font>
    <font>
      <b/>
      <sz val="18"/>
      <name val="Arial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8"/>
      <name val="Arial"/>
      <family val="2"/>
    </font>
    <font>
      <sz val="11"/>
      <color indexed="52"/>
      <name val="宋体"/>
      <family val="0"/>
    </font>
    <font>
      <b/>
      <i/>
      <sz val="16"/>
      <name val="Helv"/>
      <family val="2"/>
    </font>
    <font>
      <sz val="9"/>
      <color indexed="17"/>
      <name val="宋体"/>
      <family val="0"/>
    </font>
    <font>
      <sz val="8"/>
      <name val="Times New Roman"/>
      <family val="1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name val="Cambria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8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1" fillId="7" borderId="0" applyNumberFormat="0" applyBorder="0" applyAlignment="0" applyProtection="0"/>
    <xf numFmtId="183" fontId="35" fillId="0" borderId="0" applyFill="0" applyBorder="0" applyAlignment="0">
      <protection/>
    </xf>
    <xf numFmtId="0" fontId="36" fillId="2" borderId="1" applyNumberFormat="0" applyAlignment="0" applyProtection="0"/>
    <xf numFmtId="0" fontId="62" fillId="36" borderId="2" applyNumberFormat="0" applyAlignment="0" applyProtection="0"/>
    <xf numFmtId="0" fontId="25" fillId="0" borderId="0" applyProtection="0">
      <alignment vertical="center"/>
    </xf>
    <xf numFmtId="41" fontId="15" fillId="0" borderId="0" applyFont="0" applyFill="0" applyBorder="0" applyAlignment="0" applyProtection="0"/>
    <xf numFmtId="178" fontId="29" fillId="0" borderId="0">
      <alignment/>
      <protection/>
    </xf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4" fontId="29" fillId="0" borderId="0">
      <alignment/>
      <protection/>
    </xf>
    <xf numFmtId="0" fontId="31" fillId="0" borderId="0" applyProtection="0">
      <alignment/>
    </xf>
    <xf numFmtId="187" fontId="29" fillId="0" borderId="0">
      <alignment/>
      <protection/>
    </xf>
    <xf numFmtId="0" fontId="41" fillId="0" borderId="0" applyNumberFormat="0" applyFill="0" applyBorder="0" applyAlignment="0" applyProtection="0"/>
    <xf numFmtId="2" fontId="31" fillId="0" borderId="0" applyProtection="0">
      <alignment/>
    </xf>
    <xf numFmtId="0" fontId="10" fillId="8" borderId="0" applyNumberFormat="0" applyBorder="0" applyAlignment="0" applyProtection="0"/>
    <xf numFmtId="38" fontId="56" fillId="10" borderId="0" applyNumberFormat="0" applyBorder="0" applyAlignment="0" applyProtection="0"/>
    <xf numFmtId="0" fontId="50" fillId="0" borderId="3" applyNumberFormat="0" applyAlignment="0" applyProtection="0"/>
    <xf numFmtId="0" fontId="50" fillId="0" borderId="4">
      <alignment horizontal="left" vertical="center"/>
      <protection/>
    </xf>
    <xf numFmtId="0" fontId="19" fillId="0" borderId="5" applyNumberFormat="0" applyFill="0" applyAlignment="0" applyProtection="0"/>
    <xf numFmtId="0" fontId="61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2" fillId="0" borderId="0" applyProtection="0">
      <alignment/>
    </xf>
    <xf numFmtId="0" fontId="50" fillId="0" borderId="0" applyProtection="0">
      <alignment/>
    </xf>
    <xf numFmtId="0" fontId="24" fillId="3" borderId="1" applyNumberFormat="0" applyAlignment="0" applyProtection="0"/>
    <xf numFmtId="10" fontId="56" fillId="2" borderId="8" applyNumberFormat="0" applyBorder="0" applyAlignment="0" applyProtection="0"/>
    <xf numFmtId="0" fontId="24" fillId="3" borderId="1" applyNumberFormat="0" applyAlignment="0" applyProtection="0"/>
    <xf numFmtId="0" fontId="57" fillId="0" borderId="9" applyNumberFormat="0" applyFill="0" applyAlignment="0" applyProtection="0"/>
    <xf numFmtId="0" fontId="32" fillId="12" borderId="0" applyNumberFormat="0" applyBorder="0" applyAlignment="0" applyProtection="0"/>
    <xf numFmtId="37" fontId="42" fillId="0" borderId="0">
      <alignment/>
      <protection/>
    </xf>
    <xf numFmtId="0" fontId="51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18" fillId="4" borderId="10" applyNumberFormat="0" applyFont="0" applyAlignment="0" applyProtection="0"/>
    <xf numFmtId="0" fontId="49" fillId="2" borderId="11" applyNumberFormat="0" applyAlignment="0" applyProtection="0"/>
    <xf numFmtId="10" fontId="15" fillId="0" borderId="0" applyFont="0" applyFill="0" applyBorder="0" applyAlignment="0" applyProtection="0"/>
    <xf numFmtId="1" fontId="15" fillId="0" borderId="0">
      <alignment/>
      <protection/>
    </xf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12" applyProtection="0">
      <alignment/>
    </xf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>
      <alignment horizontal="centerContinuous" vertical="center"/>
      <protection/>
    </xf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>
      <alignment horizontal="centerContinuous" vertical="center"/>
      <protection/>
    </xf>
    <xf numFmtId="0" fontId="1" fillId="0" borderId="8">
      <alignment horizontal="distributed" vertical="center" wrapText="1"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9" borderId="0" applyNumberFormat="0" applyBorder="0" applyAlignment="0" applyProtection="0"/>
    <xf numFmtId="0" fontId="40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0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5" fillId="3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Protection="0">
      <alignment vertical="center"/>
    </xf>
    <xf numFmtId="0" fontId="4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5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45" fillId="30" borderId="0" applyNumberFormat="0" applyBorder="0" applyAlignment="0" applyProtection="0"/>
    <xf numFmtId="0" fontId="40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40" fillId="9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45" fillId="30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5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8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5" borderId="0" applyNumberFormat="0" applyBorder="0" applyAlignment="0" applyProtection="0"/>
    <xf numFmtId="0" fontId="2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3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Protection="0">
      <alignment vertical="center"/>
    </xf>
    <xf numFmtId="0" fontId="5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3" fillId="37" borderId="0" applyNumberFormat="0" applyBorder="0" applyAlignment="0" applyProtection="0"/>
    <xf numFmtId="0" fontId="2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20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44" fontId="0" fillId="0" borderId="0" applyFont="0" applyFill="0" applyBorder="0" applyAlignment="0" applyProtection="0"/>
    <xf numFmtId="186" fontId="4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43" fillId="36" borderId="2" applyNumberFormat="0" applyAlignment="0" applyProtection="0"/>
    <xf numFmtId="0" fontId="43" fillId="36" borderId="2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176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8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29" fillId="0" borderId="0">
      <alignment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1" fontId="4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>
      <alignment/>
      <protection/>
    </xf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49" fillId="10" borderId="11" applyNumberFormat="0" applyAlignment="0" applyProtection="0"/>
    <xf numFmtId="0" fontId="49" fillId="10" borderId="11" applyNumberFormat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1" fontId="1" fillId="0" borderId="8">
      <alignment vertical="center"/>
      <protection locked="0"/>
    </xf>
    <xf numFmtId="0" fontId="37" fillId="0" borderId="0">
      <alignment/>
      <protection/>
    </xf>
    <xf numFmtId="179" fontId="1" fillId="0" borderId="8">
      <alignment vertical="center"/>
      <protection locked="0"/>
    </xf>
    <xf numFmtId="0" fontId="15" fillId="0" borderId="0">
      <alignment/>
      <protection/>
    </xf>
    <xf numFmtId="0" fontId="67" fillId="0" borderId="0" applyNumberFormat="0" applyFill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9" fillId="0" borderId="0">
      <alignment/>
      <protection/>
    </xf>
  </cellStyleXfs>
  <cellXfs count="125">
    <xf numFmtId="0" fontId="0" fillId="0" borderId="0" xfId="0" applyAlignment="1">
      <alignment/>
    </xf>
    <xf numFmtId="0" fontId="2" fillId="0" borderId="0" xfId="469" applyFont="1">
      <alignment/>
      <protection/>
    </xf>
    <xf numFmtId="0" fontId="0" fillId="0" borderId="0" xfId="469">
      <alignment/>
      <protection/>
    </xf>
    <xf numFmtId="0" fontId="3" fillId="0" borderId="0" xfId="469" applyFont="1" applyAlignment="1">
      <alignment/>
      <protection/>
    </xf>
    <xf numFmtId="0" fontId="4" fillId="0" borderId="0" xfId="488" applyFont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/>
      <protection/>
    </xf>
    <xf numFmtId="0" fontId="0" fillId="0" borderId="8" xfId="469" applyBorder="1">
      <alignment/>
      <protection/>
    </xf>
    <xf numFmtId="0" fontId="2" fillId="0" borderId="8" xfId="469" applyFont="1" applyBorder="1" applyAlignment="1">
      <alignment vertical="center"/>
      <protection/>
    </xf>
    <xf numFmtId="0" fontId="2" fillId="0" borderId="8" xfId="469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488">
      <alignment/>
      <protection/>
    </xf>
    <xf numFmtId="0" fontId="4" fillId="0" borderId="0" xfId="488" applyFont="1" applyAlignment="1">
      <alignment vertical="center"/>
      <protection/>
    </xf>
    <xf numFmtId="0" fontId="5" fillId="0" borderId="0" xfId="488" applyFont="1">
      <alignment/>
      <protection/>
    </xf>
    <xf numFmtId="0" fontId="5" fillId="0" borderId="8" xfId="488" applyFont="1" applyBorder="1" applyAlignment="1">
      <alignment horizontal="center" vertical="center" wrapText="1"/>
      <protection/>
    </xf>
    <xf numFmtId="0" fontId="5" fillId="0" borderId="8" xfId="488" applyFont="1" applyBorder="1" applyAlignment="1">
      <alignment horizontal="center" vertical="center"/>
      <protection/>
    </xf>
    <xf numFmtId="0" fontId="5" fillId="0" borderId="0" xfId="488" applyFont="1" applyAlignment="1">
      <alignment vertical="center"/>
      <protection/>
    </xf>
    <xf numFmtId="0" fontId="5" fillId="0" borderId="0" xfId="488" applyFont="1" applyAlignment="1">
      <alignment horizontal="right"/>
      <protection/>
    </xf>
    <xf numFmtId="0" fontId="2" fillId="0" borderId="0" xfId="488" applyBorder="1">
      <alignment/>
      <protection/>
    </xf>
    <xf numFmtId="0" fontId="5" fillId="0" borderId="0" xfId="488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191" fontId="2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Continuous" vertical="top"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8" fillId="0" borderId="8" xfId="474" applyNumberFormat="1" applyFont="1" applyFill="1" applyBorder="1" applyAlignment="1">
      <alignment horizontal="left" vertical="center"/>
      <protection/>
    </xf>
    <xf numFmtId="192" fontId="68" fillId="0" borderId="8" xfId="476" applyNumberFormat="1" applyFont="1" applyFill="1" applyBorder="1" applyAlignment="1">
      <alignment horizontal="left" vertical="center"/>
      <protection/>
    </xf>
    <xf numFmtId="190" fontId="2" fillId="0" borderId="8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2" fillId="0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4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193" fontId="7" fillId="0" borderId="0" xfId="0" applyNumberFormat="1" applyFont="1" applyFill="1" applyBorder="1" applyAlignment="1">
      <alignment horizontal="center" vertical="center"/>
    </xf>
    <xf numFmtId="193" fontId="7" fillId="0" borderId="0" xfId="0" applyNumberFormat="1" applyFont="1" applyFill="1" applyBorder="1" applyAlignment="1">
      <alignment vertical="center"/>
    </xf>
    <xf numFmtId="193" fontId="6" fillId="0" borderId="0" xfId="0" applyNumberFormat="1" applyFont="1" applyFill="1" applyAlignment="1">
      <alignment horizontal="centerContinuous" vertical="top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0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7" fillId="0" borderId="0" xfId="0" applyNumberFormat="1" applyFont="1" applyFill="1" applyAlignment="1" applyProtection="1">
      <alignment horizontal="right" vertical="top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93" fontId="7" fillId="0" borderId="8" xfId="0" applyNumberFormat="1" applyFont="1" applyFill="1" applyBorder="1" applyAlignment="1">
      <alignment vertical="center"/>
    </xf>
    <xf numFmtId="192" fontId="0" fillId="0" borderId="17" xfId="0" applyNumberFormat="1" applyFont="1" applyFill="1" applyBorder="1" applyAlignment="1" applyProtection="1">
      <alignment vertical="center" wrapText="1"/>
      <protection/>
    </xf>
    <xf numFmtId="193" fontId="0" fillId="0" borderId="17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>
      <alignment horizontal="left" vertical="center"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192" fontId="8" fillId="0" borderId="8" xfId="459" applyNumberFormat="1" applyFont="1" applyFill="1" applyBorder="1" applyAlignment="1">
      <alignment horizontal="right" vertical="center" wrapText="1"/>
      <protection/>
    </xf>
    <xf numFmtId="190" fontId="2" fillId="0" borderId="8" xfId="0" applyNumberFormat="1" applyFont="1" applyFill="1" applyBorder="1" applyAlignment="1" applyProtection="1">
      <alignment horizontal="right" vertical="center" wrapText="1"/>
      <protection/>
    </xf>
    <xf numFmtId="192" fontId="8" fillId="0" borderId="8" xfId="0" applyNumberFormat="1" applyFont="1" applyFill="1" applyBorder="1" applyAlignment="1">
      <alignment horizontal="right" vertical="center" wrapText="1"/>
    </xf>
    <xf numFmtId="192" fontId="63" fillId="0" borderId="8" xfId="459" applyNumberFormat="1" applyFont="1" applyFill="1" applyBorder="1" applyAlignment="1">
      <alignment vertical="center" wrapText="1"/>
      <protection/>
    </xf>
    <xf numFmtId="192" fontId="8" fillId="0" borderId="8" xfId="0" applyNumberFormat="1" applyFont="1" applyFill="1" applyBorder="1" applyAlignment="1">
      <alignment horizontal="left" vertical="center"/>
    </xf>
    <xf numFmtId="192" fontId="8" fillId="0" borderId="8" xfId="0" applyNumberFormat="1" applyFont="1" applyFill="1" applyBorder="1" applyAlignment="1">
      <alignment horizontal="left" vertical="center" wrapText="1"/>
    </xf>
    <xf numFmtId="192" fontId="2" fillId="0" borderId="8" xfId="0" applyNumberFormat="1" applyFont="1" applyFill="1" applyBorder="1" applyAlignment="1">
      <alignment horizontal="center" vertical="center" wrapText="1"/>
    </xf>
    <xf numFmtId="192" fontId="2" fillId="0" borderId="8" xfId="0" applyNumberFormat="1" applyFont="1" applyFill="1" applyBorder="1" applyAlignment="1" applyProtection="1">
      <alignment horizontal="right" vertical="center" wrapText="1"/>
      <protection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8" fillId="0" borderId="8" xfId="0" applyNumberFormat="1" applyFont="1" applyFill="1" applyBorder="1" applyAlignment="1">
      <alignment horizontal="right" vertical="center"/>
    </xf>
    <xf numFmtId="195" fontId="8" fillId="0" borderId="8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192" fontId="8" fillId="0" borderId="16" xfId="0" applyNumberFormat="1" applyFont="1" applyFill="1" applyBorder="1" applyAlignment="1">
      <alignment horizontal="left" vertical="center"/>
    </xf>
    <xf numFmtId="196" fontId="69" fillId="0" borderId="8" xfId="487" applyNumberFormat="1" applyFont="1" applyFill="1" applyBorder="1" applyAlignment="1">
      <alignment horizontal="right" vertical="center"/>
      <protection/>
    </xf>
    <xf numFmtId="196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0" fontId="0" fillId="0" borderId="19" xfId="0" applyNumberFormat="1" applyFont="1" applyFill="1" applyBorder="1" applyAlignment="1" applyProtection="1">
      <alignment horizontal="center" vertical="center" wrapText="1"/>
      <protection/>
    </xf>
    <xf numFmtId="190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0" xfId="488" applyFont="1" applyAlignment="1">
      <alignment horizontal="center" vertical="center"/>
      <protection/>
    </xf>
    <xf numFmtId="0" fontId="5" fillId="0" borderId="8" xfId="488" applyFont="1" applyBorder="1" applyAlignment="1">
      <alignment horizontal="center" vertical="center"/>
      <protection/>
    </xf>
    <xf numFmtId="0" fontId="5" fillId="0" borderId="8" xfId="488" applyFont="1" applyBorder="1" applyAlignment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488" applyFont="1" applyBorder="1" applyAlignment="1">
      <alignment horizontal="right"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</cellXfs>
  <cellStyles count="838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调整" xfId="204"/>
    <cellStyle name="差_2008年支出调整_财力性转移支付2010年预算参考数" xfId="205"/>
    <cellStyle name="差_2008年支出核定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河南 缺口县区测算(地方填报)" xfId="263"/>
    <cellStyle name="差_河南 缺口县区测算(地方填报)_财力性转移支付2010年预算参考数" xfId="264"/>
    <cellStyle name="差_河南 缺口县区测算(地方填报白)" xfId="265"/>
    <cellStyle name="差_河南 缺口县区测算(地方填报白)_财力性转移支付2010年预算参考数" xfId="266"/>
    <cellStyle name="差_核定人数对比" xfId="267"/>
    <cellStyle name="差_核定人数对比_财力性转移支付2010年预算参考数" xfId="268"/>
    <cellStyle name="差_核定人数下发表" xfId="269"/>
    <cellStyle name="差_核定人数下发表_财力性转移支付2010年预算参考数" xfId="270"/>
    <cellStyle name="差_汇总" xfId="271"/>
    <cellStyle name="差_汇总_财力性转移支付2010年预算参考数" xfId="272"/>
    <cellStyle name="差_汇总表" xfId="273"/>
    <cellStyle name="差_汇总表_财力性转移支付2010年预算参考数" xfId="274"/>
    <cellStyle name="差_汇总表4" xfId="275"/>
    <cellStyle name="差_汇总表4_财力性转移支付2010年预算参考数" xfId="276"/>
    <cellStyle name="差_汇总表提前告知区县" xfId="277"/>
    <cellStyle name="差_汇总-县级财政报表附表" xfId="278"/>
    <cellStyle name="差_检验表" xfId="279"/>
    <cellStyle name="差_检验表（调整后）" xfId="280"/>
    <cellStyle name="差_教育(按照总人口测算）—20080416" xfId="281"/>
    <cellStyle name="差_教育(按照总人口测算）—20080416_不含人员经费系数" xfId="282"/>
    <cellStyle name="差_教育(按照总人口测算）—20080416_不含人员经费系数_财力性转移支付2010年预算参考数" xfId="283"/>
    <cellStyle name="差_教育(按照总人口测算）—20080416_财力性转移支付2010年预算参考数" xfId="284"/>
    <cellStyle name="差_教育(按照总人口测算）—20080416_民生政策最低支出需求" xfId="285"/>
    <cellStyle name="差_教育(按照总人口测算）—20080416_民生政策最低支出需求_财力性转移支付2010年预算参考数" xfId="286"/>
    <cellStyle name="差_教育(按照总人口测算）—20080416_县市旗测算-新科目（含人口规模效应）" xfId="287"/>
    <cellStyle name="差_教育(按照总人口测算）—20080416_县市旗测算-新科目（含人口规模效应）_财力性转移支付2010年预算参考数" xfId="288"/>
    <cellStyle name="差_丽江汇总" xfId="289"/>
    <cellStyle name="差_民生政策最低支出需求" xfId="290"/>
    <cellStyle name="差_民生政策最低支出需求_财力性转移支付2010年预算参考数" xfId="291"/>
    <cellStyle name="差_农林水和城市维护标准支出20080505－县区合计" xfId="292"/>
    <cellStyle name="差_农林水和城市维护标准支出20080505－县区合计_不含人员经费系数" xfId="293"/>
    <cellStyle name="差_农林水和城市维护标准支出20080505－县区合计_不含人员经费系数_财力性转移支付2010年预算参考数" xfId="294"/>
    <cellStyle name="差_农林水和城市维护标准支出20080505－县区合计_财力性转移支付2010年预算参考数" xfId="295"/>
    <cellStyle name="差_农林水和城市维护标准支出20080505－县区合计_民生政策最低支出需求" xfId="296"/>
    <cellStyle name="差_农林水和城市维护标准支出20080505－县区合计_民生政策最低支出需求_财力性转移支付2010年预算参考数" xfId="297"/>
    <cellStyle name="差_农林水和城市维护标准支出20080505－县区合计_县市旗测算-新科目（含人口规模效应）" xfId="298"/>
    <cellStyle name="差_农林水和城市维护标准支出20080505－县区合计_县市旗测算-新科目（含人口规模效应）_财力性转移支付2010年预算参考数" xfId="299"/>
    <cellStyle name="差_平邑" xfId="300"/>
    <cellStyle name="差_平邑_财力性转移支付2010年预算参考数" xfId="301"/>
    <cellStyle name="差_其他部门(按照总人口测算）—20080416" xfId="302"/>
    <cellStyle name="差_其他部门(按照总人口测算）—20080416_不含人员经费系数" xfId="303"/>
    <cellStyle name="差_其他部门(按照总人口测算）—20080416_不含人员经费系数_财力性转移支付2010年预算参考数" xfId="304"/>
    <cellStyle name="差_其他部门(按照总人口测算）—20080416_财力性转移支付2010年预算参考数" xfId="305"/>
    <cellStyle name="差_其他部门(按照总人口测算）—20080416_民生政策最低支出需求" xfId="306"/>
    <cellStyle name="差_其他部门(按照总人口测算）—20080416_民生政策最低支出需求_财力性转移支付2010年预算参考数" xfId="307"/>
    <cellStyle name="差_其他部门(按照总人口测算）—20080416_县市旗测算-新科目（含人口规模效应）" xfId="308"/>
    <cellStyle name="差_其他部门(按照总人口测算）—20080416_县市旗测算-新科目（含人口规模效应）_财力性转移支付2010年预算参考数" xfId="309"/>
    <cellStyle name="差_青海 缺口县区测算(地方填报)" xfId="310"/>
    <cellStyle name="差_青海 缺口县区测算(地方填报)_财力性转移支付2010年预算参考数" xfId="311"/>
    <cellStyle name="差_缺口县区测算" xfId="312"/>
    <cellStyle name="差_缺口县区测算（11.13）" xfId="313"/>
    <cellStyle name="差_缺口县区测算（11.13）_财力性转移支付2010年预算参考数" xfId="314"/>
    <cellStyle name="差_缺口县区测算(按2007支出增长25%测算)" xfId="315"/>
    <cellStyle name="差_缺口县区测算(按2007支出增长25%测算)_财力性转移支付2010年预算参考数" xfId="316"/>
    <cellStyle name="差_缺口县区测算(按核定人数)" xfId="317"/>
    <cellStyle name="差_缺口县区测算(按核定人数)_财力性转移支付2010年预算参考数" xfId="318"/>
    <cellStyle name="差_缺口县区测算(财政部标准)" xfId="319"/>
    <cellStyle name="差_缺口县区测算(财政部标准)_财力性转移支付2010年预算参考数" xfId="320"/>
    <cellStyle name="差_缺口县区测算_财力性转移支付2010年预算参考数" xfId="321"/>
    <cellStyle name="差_人员工资和公用经费" xfId="322"/>
    <cellStyle name="差_人员工资和公用经费_财力性转移支付2010年预算参考数" xfId="323"/>
    <cellStyle name="差_人员工资和公用经费2" xfId="324"/>
    <cellStyle name="差_人员工资和公用经费2_财力性转移支付2010年预算参考数" xfId="325"/>
    <cellStyle name="差_人员工资和公用经费3" xfId="326"/>
    <cellStyle name="差_人员工资和公用经费3_财力性转移支付2010年预算参考数" xfId="327"/>
    <cellStyle name="差_山东省民生支出标准" xfId="328"/>
    <cellStyle name="差_山东省民生支出标准_财力性转移支付2010年预算参考数" xfId="329"/>
    <cellStyle name="差_社保处下达区县2015年指标（第二批）" xfId="330"/>
    <cellStyle name="差_市辖区测算20080510" xfId="331"/>
    <cellStyle name="差_市辖区测算20080510_不含人员经费系数" xfId="332"/>
    <cellStyle name="差_市辖区测算20080510_不含人员经费系数_财力性转移支付2010年预算参考数" xfId="333"/>
    <cellStyle name="差_市辖区测算20080510_财力性转移支付2010年预算参考数" xfId="334"/>
    <cellStyle name="差_市辖区测算20080510_民生政策最低支出需求" xfId="335"/>
    <cellStyle name="差_市辖区测算20080510_民生政策最低支出需求_财力性转移支付2010年预算参考数" xfId="336"/>
    <cellStyle name="差_市辖区测算20080510_县市旗测算-新科目（含人口规模效应）" xfId="337"/>
    <cellStyle name="差_市辖区测算20080510_县市旗测算-新科目（含人口规模效应）_财力性转移支付2010年预算参考数" xfId="338"/>
    <cellStyle name="差_市辖区测算-新科目（20080626）" xfId="339"/>
    <cellStyle name="差_市辖区测算-新科目（20080626）_不含人员经费系数" xfId="340"/>
    <cellStyle name="差_市辖区测算-新科目（20080626）_不含人员经费系数_财力性转移支付2010年预算参考数" xfId="341"/>
    <cellStyle name="差_市辖区测算-新科目（20080626）_财力性转移支付2010年预算参考数" xfId="342"/>
    <cellStyle name="差_市辖区测算-新科目（20080626）_民生政策最低支出需求" xfId="343"/>
    <cellStyle name="差_市辖区测算-新科目（20080626）_民生政策最低支出需求_财力性转移支付2010年预算参考数" xfId="344"/>
    <cellStyle name="差_市辖区测算-新科目（20080626）_县市旗测算-新科目（含人口规模效应）" xfId="345"/>
    <cellStyle name="差_市辖区测算-新科目（20080626）_县市旗测算-新科目（含人口规模效应）_财力性转移支付2010年预算参考数" xfId="346"/>
    <cellStyle name="差_数据--基础数据--预算组--2015年人代会预算部分--2015.01.20--人代会前第6稿--按姚局意见改--调市级项级明细" xfId="347"/>
    <cellStyle name="差_数据--基础数据--预算组--2015年人代会预算部分--2015.01.20--人代会前第6稿--按姚局意见改--调市级项级明细_区县政府预算公开整改--表" xfId="348"/>
    <cellStyle name="差_同德" xfId="349"/>
    <cellStyle name="差_同德_财力性转移支付2010年预算参考数" xfId="350"/>
    <cellStyle name="差_危改资金测算" xfId="351"/>
    <cellStyle name="差_危改资金测算_财力性转移支付2010年预算参考数" xfId="352"/>
    <cellStyle name="差_卫生(按照总人口测算）—20080416" xfId="353"/>
    <cellStyle name="差_卫生(按照总人口测算）—20080416_不含人员经费系数" xfId="354"/>
    <cellStyle name="差_卫生(按照总人口测算）—20080416_不含人员经费系数_财力性转移支付2010年预算参考数" xfId="355"/>
    <cellStyle name="差_卫生(按照总人口测算）—20080416_财力性转移支付2010年预算参考数" xfId="356"/>
    <cellStyle name="差_卫生(按照总人口测算）—20080416_民生政策最低支出需求" xfId="357"/>
    <cellStyle name="差_卫生(按照总人口测算）—20080416_民生政策最低支出需求_财力性转移支付2010年预算参考数" xfId="358"/>
    <cellStyle name="差_卫生(按照总人口测算）—20080416_县市旗测算-新科目（含人口规模效应）" xfId="359"/>
    <cellStyle name="差_卫生(按照总人口测算）—20080416_县市旗测算-新科目（含人口规模效应）_财力性转移支付2010年预算参考数" xfId="360"/>
    <cellStyle name="差_卫生部门" xfId="361"/>
    <cellStyle name="差_卫生部门_财力性转移支付2010年预算参考数" xfId="362"/>
    <cellStyle name="差_文体广播部门" xfId="363"/>
    <cellStyle name="差_文体广播事业(按照总人口测算）—20080416" xfId="364"/>
    <cellStyle name="差_文体广播事业(按照总人口测算）—20080416_不含人员经费系数" xfId="365"/>
    <cellStyle name="差_文体广播事业(按照总人口测算）—20080416_不含人员经费系数_财力性转移支付2010年预算参考数" xfId="366"/>
    <cellStyle name="差_文体广播事业(按照总人口测算）—20080416_财力性转移支付2010年预算参考数" xfId="367"/>
    <cellStyle name="差_文体广播事业(按照总人口测算）—20080416_民生政策最低支出需求" xfId="368"/>
    <cellStyle name="差_文体广播事业(按照总人口测算）—20080416_民生政策最低支出需求_财力性转移支付2010年预算参考数" xfId="369"/>
    <cellStyle name="差_文体广播事业(按照总人口测算）—20080416_县市旗测算-新科目（含人口规模效应）" xfId="370"/>
    <cellStyle name="差_文体广播事业(按照总人口测算）—20080416_县市旗测算-新科目（含人口规模效应）_财力性转移支付2010年预算参考数" xfId="371"/>
    <cellStyle name="差_县区合并测算20080421" xfId="372"/>
    <cellStyle name="差_县区合并测算20080421_不含人员经费系数" xfId="373"/>
    <cellStyle name="差_县区合并测算20080421_不含人员经费系数_财力性转移支付2010年预算参考数" xfId="374"/>
    <cellStyle name="差_县区合并测算20080421_财力性转移支付2010年预算参考数" xfId="375"/>
    <cellStyle name="差_县区合并测算20080421_民生政策最低支出需求" xfId="376"/>
    <cellStyle name="差_县区合并测算20080421_民生政策最低支出需求_财力性转移支付2010年预算参考数" xfId="377"/>
    <cellStyle name="差_县区合并测算20080421_县市旗测算-新科目（含人口规模效应）" xfId="378"/>
    <cellStyle name="差_县区合并测算20080421_县市旗测算-新科目（含人口规模效应）_财力性转移支付2010年预算参考数" xfId="379"/>
    <cellStyle name="差_县区合并测算20080423(按照各省比重）" xfId="380"/>
    <cellStyle name="差_县区合并测算20080423(按照各省比重）_不含人员经费系数" xfId="381"/>
    <cellStyle name="差_县区合并测算20080423(按照各省比重）_不含人员经费系数_财力性转移支付2010年预算参考数" xfId="382"/>
    <cellStyle name="差_县区合并测算20080423(按照各省比重）_财力性转移支付2010年预算参考数" xfId="383"/>
    <cellStyle name="差_县区合并测算20080423(按照各省比重）_民生政策最低支出需求" xfId="384"/>
    <cellStyle name="差_县区合并测算20080423(按照各省比重）_民生政策最低支出需求_财力性转移支付2010年预算参考数" xfId="385"/>
    <cellStyle name="差_县区合并测算20080423(按照各省比重）_县市旗测算-新科目（含人口规模效应）" xfId="386"/>
    <cellStyle name="差_县区合并测算20080423(按照各省比重）_县市旗测算-新科目（含人口规模效应）_财力性转移支付2010年预算参考数" xfId="387"/>
    <cellStyle name="差_县市旗测算20080508" xfId="388"/>
    <cellStyle name="差_县市旗测算20080508_不含人员经费系数" xfId="389"/>
    <cellStyle name="差_县市旗测算20080508_不含人员经费系数_财力性转移支付2010年预算参考数" xfId="390"/>
    <cellStyle name="差_县市旗测算20080508_财力性转移支付2010年预算参考数" xfId="391"/>
    <cellStyle name="差_县市旗测算20080508_民生政策最低支出需求" xfId="392"/>
    <cellStyle name="差_县市旗测算20080508_民生政策最低支出需求_财力性转移支付2010年预算参考数" xfId="393"/>
    <cellStyle name="差_县市旗测算20080508_县市旗测算-新科目（含人口规模效应）" xfId="394"/>
    <cellStyle name="差_县市旗测算20080508_县市旗测算-新科目（含人口规模效应）_财力性转移支付2010年预算参考数" xfId="395"/>
    <cellStyle name="差_县市旗测算-新科目（20080626）" xfId="396"/>
    <cellStyle name="差_县市旗测算-新科目（20080626）_不含人员经费系数" xfId="397"/>
    <cellStyle name="差_县市旗测算-新科目（20080626）_不含人员经费系数_财力性转移支付2010年预算参考数" xfId="398"/>
    <cellStyle name="差_县市旗测算-新科目（20080626）_财力性转移支付2010年预算参考数" xfId="399"/>
    <cellStyle name="差_县市旗测算-新科目（20080626）_民生政策最低支出需求" xfId="400"/>
    <cellStyle name="差_县市旗测算-新科目（20080626）_民生政策最低支出需求_财力性转移支付2010年预算参考数" xfId="401"/>
    <cellStyle name="差_县市旗测算-新科目（20080626）_县市旗测算-新科目（含人口规模效应）" xfId="402"/>
    <cellStyle name="差_县市旗测算-新科目（20080626）_县市旗测算-新科目（含人口规模效应）_财力性转移支付2010年预算参考数" xfId="403"/>
    <cellStyle name="差_县市旗测算-新科目（20080627）" xfId="404"/>
    <cellStyle name="差_县市旗测算-新科目（20080627）_不含人员经费系数" xfId="405"/>
    <cellStyle name="差_县市旗测算-新科目（20080627）_不含人员经费系数_财力性转移支付2010年预算参考数" xfId="406"/>
    <cellStyle name="差_县市旗测算-新科目（20080627）_财力性转移支付2010年预算参考数" xfId="407"/>
    <cellStyle name="差_县市旗测算-新科目（20080627）_民生政策最低支出需求" xfId="408"/>
    <cellStyle name="差_县市旗测算-新科目（20080627）_民生政策最低支出需求_财力性转移支付2010年预算参考数" xfId="409"/>
    <cellStyle name="差_县市旗测算-新科目（20080627）_县市旗测算-新科目（含人口规模效应）" xfId="410"/>
    <cellStyle name="差_县市旗测算-新科目（20080627）_县市旗测算-新科目（含人口规模效应）_财力性转移支付2010年预算参考数" xfId="411"/>
    <cellStyle name="差_行政(燃修费)" xfId="412"/>
    <cellStyle name="差_行政(燃修费)_不含人员经费系数" xfId="413"/>
    <cellStyle name="差_行政(燃修费)_不含人员经费系数_财力性转移支付2010年预算参考数" xfId="414"/>
    <cellStyle name="差_行政(燃修费)_财力性转移支付2010年预算参考数" xfId="415"/>
    <cellStyle name="差_行政(燃修费)_民生政策最低支出需求" xfId="416"/>
    <cellStyle name="差_行政(燃修费)_民生政策最低支出需求_财力性转移支付2010年预算参考数" xfId="417"/>
    <cellStyle name="差_行政(燃修费)_县市旗测算-新科目（含人口规模效应）" xfId="418"/>
    <cellStyle name="差_行政(燃修费)_县市旗测算-新科目（含人口规模效应）_财力性转移支付2010年预算参考数" xfId="419"/>
    <cellStyle name="差_行政（人员）" xfId="420"/>
    <cellStyle name="差_行政（人员）_不含人员经费系数" xfId="421"/>
    <cellStyle name="差_行政（人员）_不含人员经费系数_财力性转移支付2010年预算参考数" xfId="422"/>
    <cellStyle name="差_行政（人员）_财力性转移支付2010年预算参考数" xfId="423"/>
    <cellStyle name="差_行政（人员）_民生政策最低支出需求" xfId="424"/>
    <cellStyle name="差_行政（人员）_民生政策最低支出需求_财力性转移支付2010年预算参考数" xfId="425"/>
    <cellStyle name="差_行政（人员）_县市旗测算-新科目（含人口规模效应）" xfId="426"/>
    <cellStyle name="差_行政（人员）_县市旗测算-新科目（含人口规模效应）_财力性转移支付2010年预算参考数" xfId="427"/>
    <cellStyle name="差_行政公检法测算" xfId="428"/>
    <cellStyle name="差_行政公检法测算_不含人员经费系数" xfId="429"/>
    <cellStyle name="差_行政公检法测算_不含人员经费系数_财力性转移支付2010年预算参考数" xfId="430"/>
    <cellStyle name="差_行政公检法测算_财力性转移支付2010年预算参考数" xfId="431"/>
    <cellStyle name="差_行政公检法测算_民生政策最低支出需求" xfId="432"/>
    <cellStyle name="差_行政公检法测算_民生政策最低支出需求_财力性转移支付2010年预算参考数" xfId="433"/>
    <cellStyle name="差_行政公检法测算_县市旗测算-新科目（含人口规模效应）" xfId="434"/>
    <cellStyle name="差_行政公检法测算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常规_04-分类改革-预算表" xfId="487"/>
    <cellStyle name="常规_附件 5 " xfId="488"/>
    <cellStyle name="超级链接" xfId="489"/>
    <cellStyle name="Hyperlink" xfId="490"/>
    <cellStyle name="分级显示行_1_13区汇总" xfId="491"/>
    <cellStyle name="归盒啦_95" xfId="492"/>
    <cellStyle name="好" xfId="493"/>
    <cellStyle name="好 2" xfId="494"/>
    <cellStyle name="好_00省级(打印)" xfId="495"/>
    <cellStyle name="好_03昭通" xfId="496"/>
    <cellStyle name="好_0502通海县" xfId="497"/>
    <cellStyle name="好_05潍坊" xfId="498"/>
    <cellStyle name="好_0605石屏县" xfId="499"/>
    <cellStyle name="好_0605石屏县_财力性转移支付2010年预算参考数" xfId="500"/>
    <cellStyle name="好_07临沂" xfId="501"/>
    <cellStyle name="好_09黑龙江" xfId="502"/>
    <cellStyle name="好_09黑龙江_财力性转移支付2010年预算参考数" xfId="503"/>
    <cellStyle name="好_1" xfId="504"/>
    <cellStyle name="好_1_财力性转移支付2010年预算参考数" xfId="505"/>
    <cellStyle name="好_1110洱源县" xfId="506"/>
    <cellStyle name="好_1110洱源县_财力性转移支付2010年预算参考数" xfId="507"/>
    <cellStyle name="好_11大理" xfId="508"/>
    <cellStyle name="好_11大理_财力性转移支付2010年预算参考数" xfId="509"/>
    <cellStyle name="好_12滨州" xfId="510"/>
    <cellStyle name="好_12滨州_财力性转移支付2010年预算参考数" xfId="511"/>
    <cellStyle name="好_14安徽" xfId="512"/>
    <cellStyle name="好_14安徽_财力性转移支付2010年预算参考数" xfId="513"/>
    <cellStyle name="好_2" xfId="514"/>
    <cellStyle name="好_2_财力性转移支付2010年预算参考数" xfId="515"/>
    <cellStyle name="好_2006年22湖南" xfId="516"/>
    <cellStyle name="好_2006年22湖南_财力性转移支付2010年预算参考数" xfId="517"/>
    <cellStyle name="好_2006年27重庆" xfId="518"/>
    <cellStyle name="好_2006年27重庆_财力性转移支付2010年预算参考数" xfId="519"/>
    <cellStyle name="好_2006年28四川" xfId="520"/>
    <cellStyle name="好_2006年28四川_财力性转移支付2010年预算参考数" xfId="521"/>
    <cellStyle name="好_2006年30云南" xfId="522"/>
    <cellStyle name="好_2006年33甘肃" xfId="523"/>
    <cellStyle name="好_2006年34青海" xfId="524"/>
    <cellStyle name="好_2006年34青海_财力性转移支付2010年预算参考数" xfId="525"/>
    <cellStyle name="好_2006年全省财力计算表（中央、决算）" xfId="526"/>
    <cellStyle name="好_2006年水利统计指标统计表" xfId="527"/>
    <cellStyle name="好_2006年水利统计指标统计表_财力性转移支付2010年预算参考数" xfId="528"/>
    <cellStyle name="好_2007年收支情况及2008年收支预计表(汇总表)" xfId="529"/>
    <cellStyle name="好_2007年收支情况及2008年收支预计表(汇总表)_财力性转移支付2010年预算参考数" xfId="530"/>
    <cellStyle name="好_2007年一般预算支出剔除" xfId="531"/>
    <cellStyle name="好_2007年一般预算支出剔除_财力性转移支付2010年预算参考数" xfId="532"/>
    <cellStyle name="好_2007一般预算支出口径剔除表" xfId="533"/>
    <cellStyle name="好_2007一般预算支出口径剔除表_财力性转移支付2010年预算参考数" xfId="534"/>
    <cellStyle name="好_2008计算资料（8月5）" xfId="535"/>
    <cellStyle name="好_2008年全省汇总收支计算表" xfId="536"/>
    <cellStyle name="好_2008年全省汇总收支计算表_财力性转移支付2010年预算参考数" xfId="537"/>
    <cellStyle name="好_2008年一般预算支出预计" xfId="538"/>
    <cellStyle name="好_2008年预计支出与2007年对比" xfId="539"/>
    <cellStyle name="好_2008年支出调整" xfId="540"/>
    <cellStyle name="好_2008年支出调整_财力性转移支付2010年预算参考数" xfId="541"/>
    <cellStyle name="好_2008年支出核定" xfId="542"/>
    <cellStyle name="好_2015年社会保险基金预算草案表样（报人大）" xfId="543"/>
    <cellStyle name="好_2016年科目0114" xfId="544"/>
    <cellStyle name="好_2016人代会附表（2015-9-11）（姚局）-财经委" xfId="545"/>
    <cellStyle name="好_20河南" xfId="546"/>
    <cellStyle name="好_20河南_财力性转移支付2010年预算参考数" xfId="547"/>
    <cellStyle name="好_22湖南" xfId="548"/>
    <cellStyle name="好_22湖南_财力性转移支付2010年预算参考数" xfId="549"/>
    <cellStyle name="好_27重庆" xfId="550"/>
    <cellStyle name="好_27重庆_财力性转移支付2010年预算参考数" xfId="551"/>
    <cellStyle name="好_28四川" xfId="552"/>
    <cellStyle name="好_28四川_财力性转移支付2010年预算参考数" xfId="553"/>
    <cellStyle name="好_30云南" xfId="554"/>
    <cellStyle name="好_30云南_1" xfId="555"/>
    <cellStyle name="好_30云南_1_财力性转移支付2010年预算参考数" xfId="556"/>
    <cellStyle name="好_33甘肃" xfId="557"/>
    <cellStyle name="好_34青海" xfId="558"/>
    <cellStyle name="好_34青海_1" xfId="559"/>
    <cellStyle name="好_34青海_1_财力性转移支付2010年预算参考数" xfId="560"/>
    <cellStyle name="好_34青海_财力性转移支付2010年预算参考数" xfId="561"/>
    <cellStyle name="好_530623_2006年县级财政报表附表" xfId="562"/>
    <cellStyle name="好_530629_2006年县级财政报表附表" xfId="563"/>
    <cellStyle name="好_5334_2006年迪庆县级财政报表附表" xfId="564"/>
    <cellStyle name="好_Book1" xfId="565"/>
    <cellStyle name="好_Book1_财力性转移支付2010年预算参考数" xfId="566"/>
    <cellStyle name="好_Book2" xfId="567"/>
    <cellStyle name="好_Book2_财力性转移支付2010年预算参考数" xfId="568"/>
    <cellStyle name="好_gdp" xfId="569"/>
    <cellStyle name="好_M01-2(州市补助收入)" xfId="570"/>
    <cellStyle name="好_安徽 缺口县区测算(地方填报)1" xfId="571"/>
    <cellStyle name="好_安徽 缺口县区测算(地方填报)1_财力性转移支付2010年预算参考数" xfId="572"/>
    <cellStyle name="好_报表" xfId="573"/>
    <cellStyle name="好_不含人员经费系数" xfId="574"/>
    <cellStyle name="好_不含人员经费系数_财力性转移支付2010年预算参考数" xfId="575"/>
    <cellStyle name="好_财政供养人员" xfId="576"/>
    <cellStyle name="好_财政供养人员_财力性转移支付2010年预算参考数" xfId="577"/>
    <cellStyle name="好_测算结果" xfId="578"/>
    <cellStyle name="好_测算结果_财力性转移支付2010年预算参考数" xfId="579"/>
    <cellStyle name="好_测算结果汇总" xfId="580"/>
    <cellStyle name="好_测算结果汇总_财力性转移支付2010年预算参考数" xfId="581"/>
    <cellStyle name="好_成本差异系数" xfId="582"/>
    <cellStyle name="好_成本差异系数（含人口规模）" xfId="583"/>
    <cellStyle name="好_成本差异系数（含人口规模）_财力性转移支付2010年预算参考数" xfId="584"/>
    <cellStyle name="好_成本差异系数_财力性转移支付2010年预算参考数" xfId="585"/>
    <cellStyle name="好_城建部门" xfId="586"/>
    <cellStyle name="好_第五部分(才淼、饶永宏）" xfId="587"/>
    <cellStyle name="好_第一部分：综合全" xfId="588"/>
    <cellStyle name="好_分析缺口率" xfId="589"/>
    <cellStyle name="好_分析缺口率_财力性转移支付2010年预算参考数" xfId="590"/>
    <cellStyle name="好_分县成本差异系数" xfId="591"/>
    <cellStyle name="好_分县成本差异系数_不含人员经费系数" xfId="592"/>
    <cellStyle name="好_分县成本差异系数_不含人员经费系数_财力性转移支付2010年预算参考数" xfId="593"/>
    <cellStyle name="好_分县成本差异系数_财力性转移支付2010年预算参考数" xfId="594"/>
    <cellStyle name="好_分县成本差异系数_民生政策最低支出需求" xfId="595"/>
    <cellStyle name="好_分县成本差异系数_民生政策最低支出需求_财力性转移支付2010年预算参考数" xfId="596"/>
    <cellStyle name="好_附表" xfId="597"/>
    <cellStyle name="好_附表_财力性转移支付2010年预算参考数" xfId="598"/>
    <cellStyle name="好_河南 缺口县区测算(地方填报)" xfId="599"/>
    <cellStyle name="好_河南 缺口县区测算(地方填报)_财力性转移支付2010年预算参考数" xfId="600"/>
    <cellStyle name="好_河南 缺口县区测算(地方填报白)" xfId="601"/>
    <cellStyle name="好_河南 缺口县区测算(地方填报白)_财力性转移支付2010年预算参考数" xfId="602"/>
    <cellStyle name="好_核定人数对比" xfId="603"/>
    <cellStyle name="好_核定人数对比_财力性转移支付2010年预算参考数" xfId="604"/>
    <cellStyle name="好_核定人数下发表" xfId="605"/>
    <cellStyle name="好_核定人数下发表_财力性转移支付2010年预算参考数" xfId="606"/>
    <cellStyle name="好_汇总" xfId="607"/>
    <cellStyle name="好_汇总_财力性转移支付2010年预算参考数" xfId="608"/>
    <cellStyle name="好_汇总表" xfId="609"/>
    <cellStyle name="好_汇总表_财力性转移支付2010年预算参考数" xfId="610"/>
    <cellStyle name="好_汇总表4" xfId="611"/>
    <cellStyle name="好_汇总表4_财力性转移支付2010年预算参考数" xfId="612"/>
    <cellStyle name="好_汇总表提前告知区县" xfId="613"/>
    <cellStyle name="好_汇总-县级财政报表附表" xfId="614"/>
    <cellStyle name="好_检验表" xfId="615"/>
    <cellStyle name="好_检验表（调整后）" xfId="616"/>
    <cellStyle name="好_教育(按照总人口测算）—20080416" xfId="617"/>
    <cellStyle name="好_教育(按照总人口测算）—20080416_不含人员经费系数" xfId="618"/>
    <cellStyle name="好_教育(按照总人口测算）—20080416_不含人员经费系数_财力性转移支付2010年预算参考数" xfId="619"/>
    <cellStyle name="好_教育(按照总人口测算）—20080416_财力性转移支付2010年预算参考数" xfId="620"/>
    <cellStyle name="好_教育(按照总人口测算）—20080416_民生政策最低支出需求" xfId="621"/>
    <cellStyle name="好_教育(按照总人口测算）—20080416_民生政策最低支出需求_财力性转移支付2010年预算参考数" xfId="622"/>
    <cellStyle name="好_教育(按照总人口测算）—20080416_县市旗测算-新科目（含人口规模效应）" xfId="623"/>
    <cellStyle name="好_教育(按照总人口测算）—20080416_县市旗测算-新科目（含人口规模效应）_财力性转移支付2010年预算参考数" xfId="624"/>
    <cellStyle name="好_丽江汇总" xfId="625"/>
    <cellStyle name="好_民生政策最低支出需求" xfId="626"/>
    <cellStyle name="好_民生政策最低支出需求_财力性转移支付2010年预算参考数" xfId="627"/>
    <cellStyle name="好_农林水和城市维护标准支出20080505－县区合计" xfId="628"/>
    <cellStyle name="好_农林水和城市维护标准支出20080505－县区合计_不含人员经费系数" xfId="629"/>
    <cellStyle name="好_农林水和城市维护标准支出20080505－县区合计_不含人员经费系数_财力性转移支付2010年预算参考数" xfId="630"/>
    <cellStyle name="好_农林水和城市维护标准支出20080505－县区合计_财力性转移支付2010年预算参考数" xfId="631"/>
    <cellStyle name="好_农林水和城市维护标准支出20080505－县区合计_民生政策最低支出需求" xfId="632"/>
    <cellStyle name="好_农林水和城市维护标准支出20080505－县区合计_民生政策最低支出需求_财力性转移支付2010年预算参考数" xfId="633"/>
    <cellStyle name="好_农林水和城市维护标准支出20080505－县区合计_县市旗测算-新科目（含人口规模效应）" xfId="634"/>
    <cellStyle name="好_农林水和城市维护标准支出20080505－县区合计_县市旗测算-新科目（含人口规模效应）_财力性转移支付2010年预算参考数" xfId="635"/>
    <cellStyle name="好_平邑" xfId="636"/>
    <cellStyle name="好_平邑_财力性转移支付2010年预算参考数" xfId="637"/>
    <cellStyle name="好_其他部门(按照总人口测算）—20080416" xfId="638"/>
    <cellStyle name="好_其他部门(按照总人口测算）—20080416_不含人员经费系数" xfId="639"/>
    <cellStyle name="好_其他部门(按照总人口测算）—20080416_不含人员经费系数_财力性转移支付2010年预算参考数" xfId="640"/>
    <cellStyle name="好_其他部门(按照总人口测算）—20080416_财力性转移支付2010年预算参考数" xfId="641"/>
    <cellStyle name="好_其他部门(按照总人口测算）—20080416_民生政策最低支出需求" xfId="642"/>
    <cellStyle name="好_其他部门(按照总人口测算）—20080416_民生政策最低支出需求_财力性转移支付2010年预算参考数" xfId="643"/>
    <cellStyle name="好_其他部门(按照总人口测算）—20080416_县市旗测算-新科目（含人口规模效应）" xfId="644"/>
    <cellStyle name="好_其他部门(按照总人口测算）—20080416_县市旗测算-新科目（含人口规模效应）_财力性转移支付2010年预算参考数" xfId="645"/>
    <cellStyle name="好_青海 缺口县区测算(地方填报)" xfId="646"/>
    <cellStyle name="好_青海 缺口县区测算(地方填报)_财力性转移支付2010年预算参考数" xfId="647"/>
    <cellStyle name="好_缺口县区测算" xfId="648"/>
    <cellStyle name="好_缺口县区测算（11.13）" xfId="649"/>
    <cellStyle name="好_缺口县区测算（11.13）_财力性转移支付2010年预算参考数" xfId="650"/>
    <cellStyle name="好_缺口县区测算(按2007支出增长25%测算)" xfId="651"/>
    <cellStyle name="好_缺口县区测算(按2007支出增长25%测算)_财力性转移支付2010年预算参考数" xfId="652"/>
    <cellStyle name="好_缺口县区测算(按核定人数)" xfId="653"/>
    <cellStyle name="好_缺口县区测算(按核定人数)_财力性转移支付2010年预算参考数" xfId="654"/>
    <cellStyle name="好_缺口县区测算(财政部标准)" xfId="655"/>
    <cellStyle name="好_缺口县区测算(财政部标准)_财力性转移支付2010年预算参考数" xfId="656"/>
    <cellStyle name="好_缺口县区测算_财力性转移支付2010年预算参考数" xfId="657"/>
    <cellStyle name="好_人员工资和公用经费" xfId="658"/>
    <cellStyle name="好_人员工资和公用经费_财力性转移支付2010年预算参考数" xfId="659"/>
    <cellStyle name="好_人员工资和公用经费2" xfId="660"/>
    <cellStyle name="好_人员工资和公用经费2_财力性转移支付2010年预算参考数" xfId="661"/>
    <cellStyle name="好_人员工资和公用经费3" xfId="662"/>
    <cellStyle name="好_人员工资和公用经费3_财力性转移支付2010年预算参考数" xfId="663"/>
    <cellStyle name="好_山东省民生支出标准" xfId="664"/>
    <cellStyle name="好_山东省民生支出标准_财力性转移支付2010年预算参考数" xfId="665"/>
    <cellStyle name="好_社保处下达区县2015年指标（第二批）" xfId="666"/>
    <cellStyle name="好_市辖区测算20080510" xfId="667"/>
    <cellStyle name="好_市辖区测算20080510_不含人员经费系数" xfId="668"/>
    <cellStyle name="好_市辖区测算20080510_不含人员经费系数_财力性转移支付2010年预算参考数" xfId="669"/>
    <cellStyle name="好_市辖区测算20080510_财力性转移支付2010年预算参考数" xfId="670"/>
    <cellStyle name="好_市辖区测算20080510_民生政策最低支出需求" xfId="671"/>
    <cellStyle name="好_市辖区测算20080510_民生政策最低支出需求_财力性转移支付2010年预算参考数" xfId="672"/>
    <cellStyle name="好_市辖区测算20080510_县市旗测算-新科目（含人口规模效应）" xfId="673"/>
    <cellStyle name="好_市辖区测算20080510_县市旗测算-新科目（含人口规模效应）_财力性转移支付2010年预算参考数" xfId="674"/>
    <cellStyle name="好_市辖区测算-新科目（20080626）" xfId="675"/>
    <cellStyle name="好_市辖区测算-新科目（20080626）_不含人员经费系数" xfId="676"/>
    <cellStyle name="好_市辖区测算-新科目（20080626）_不含人员经费系数_财力性转移支付2010年预算参考数" xfId="677"/>
    <cellStyle name="好_市辖区测算-新科目（20080626）_财力性转移支付2010年预算参考数" xfId="678"/>
    <cellStyle name="好_市辖区测算-新科目（20080626）_民生政策最低支出需求" xfId="679"/>
    <cellStyle name="好_市辖区测算-新科目（20080626）_民生政策最低支出需求_财力性转移支付2010年预算参考数" xfId="680"/>
    <cellStyle name="好_市辖区测算-新科目（20080626）_县市旗测算-新科目（含人口规模效应）" xfId="681"/>
    <cellStyle name="好_市辖区测算-新科目（20080626）_县市旗测算-新科目（含人口规模效应）_财力性转移支付2010年预算参考数" xfId="682"/>
    <cellStyle name="好_数据--基础数据--预算组--2015年人代会预算部分--2015.01.20--人代会前第6稿--按姚局意见改--调市级项级明细" xfId="683"/>
    <cellStyle name="好_数据--基础数据--预算组--2015年人代会预算部分--2015.01.20--人代会前第6稿--按姚局意见改--调市级项级明细_区县政府预算公开整改--表" xfId="684"/>
    <cellStyle name="好_同德" xfId="685"/>
    <cellStyle name="好_同德_财力性转移支付2010年预算参考数" xfId="686"/>
    <cellStyle name="好_危改资金测算" xfId="687"/>
    <cellStyle name="好_危改资金测算_财力性转移支付2010年预算参考数" xfId="688"/>
    <cellStyle name="好_卫生(按照总人口测算）—20080416" xfId="689"/>
    <cellStyle name="好_卫生(按照总人口测算）—20080416_不含人员经费系数" xfId="690"/>
    <cellStyle name="好_卫生(按照总人口测算）—20080416_不含人员经费系数_财力性转移支付2010年预算参考数" xfId="691"/>
    <cellStyle name="好_卫生(按照总人口测算）—20080416_财力性转移支付2010年预算参考数" xfId="692"/>
    <cellStyle name="好_卫生(按照总人口测算）—20080416_民生政策最低支出需求" xfId="693"/>
    <cellStyle name="好_卫生(按照总人口测算）—20080416_民生政策最低支出需求_财力性转移支付2010年预算参考数" xfId="694"/>
    <cellStyle name="好_卫生(按照总人口测算）—20080416_县市旗测算-新科目（含人口规模效应）" xfId="695"/>
    <cellStyle name="好_卫生(按照总人口测算）—20080416_县市旗测算-新科目（含人口规模效应）_财力性转移支付2010年预算参考数" xfId="696"/>
    <cellStyle name="好_卫生部门" xfId="697"/>
    <cellStyle name="好_卫生部门_财力性转移支付2010年预算参考数" xfId="698"/>
    <cellStyle name="好_文体广播部门" xfId="699"/>
    <cellStyle name="好_文体广播事业(按照总人口测算）—20080416" xfId="700"/>
    <cellStyle name="好_文体广播事业(按照总人口测算）—20080416_不含人员经费系数" xfId="701"/>
    <cellStyle name="好_文体广播事业(按照总人口测算）—20080416_不含人员经费系数_财力性转移支付2010年预算参考数" xfId="702"/>
    <cellStyle name="好_文体广播事业(按照总人口测算）—20080416_财力性转移支付2010年预算参考数" xfId="703"/>
    <cellStyle name="好_文体广播事业(按照总人口测算）—20080416_民生政策最低支出需求" xfId="704"/>
    <cellStyle name="好_文体广播事业(按照总人口测算）—20080416_民生政策最低支出需求_财力性转移支付2010年预算参考数" xfId="705"/>
    <cellStyle name="好_文体广播事业(按照总人口测算）—20080416_县市旗测算-新科目（含人口规模效应）" xfId="706"/>
    <cellStyle name="好_文体广播事业(按照总人口测算）—20080416_县市旗测算-新科目（含人口规模效应）_财力性转移支付2010年预算参考数" xfId="707"/>
    <cellStyle name="好_县区合并测算20080421" xfId="708"/>
    <cellStyle name="好_县区合并测算20080421_不含人员经费系数" xfId="709"/>
    <cellStyle name="好_县区合并测算20080421_不含人员经费系数_财力性转移支付2010年预算参考数" xfId="710"/>
    <cellStyle name="好_县区合并测算20080421_财力性转移支付2010年预算参考数" xfId="711"/>
    <cellStyle name="好_县区合并测算20080421_民生政策最低支出需求" xfId="712"/>
    <cellStyle name="好_县区合并测算20080421_民生政策最低支出需求_财力性转移支付2010年预算参考数" xfId="713"/>
    <cellStyle name="好_县区合并测算20080421_县市旗测算-新科目（含人口规模效应）" xfId="714"/>
    <cellStyle name="好_县区合并测算20080421_县市旗测算-新科目（含人口规模效应）_财力性转移支付2010年预算参考数" xfId="715"/>
    <cellStyle name="好_县区合并测算20080423(按照各省比重）" xfId="716"/>
    <cellStyle name="好_县区合并测算20080423(按照各省比重）_不含人员经费系数" xfId="717"/>
    <cellStyle name="好_县区合并测算20080423(按照各省比重）_不含人员经费系数_财力性转移支付2010年预算参考数" xfId="718"/>
    <cellStyle name="好_县区合并测算20080423(按照各省比重）_财力性转移支付2010年预算参考数" xfId="719"/>
    <cellStyle name="好_县区合并测算20080423(按照各省比重）_民生政策最低支出需求" xfId="720"/>
    <cellStyle name="好_县区合并测算20080423(按照各省比重）_民生政策最低支出需求_财力性转移支付2010年预算参考数" xfId="721"/>
    <cellStyle name="好_县区合并测算20080423(按照各省比重）_县市旗测算-新科目（含人口规模效应）" xfId="722"/>
    <cellStyle name="好_县区合并测算20080423(按照各省比重）_县市旗测算-新科目（含人口规模效应）_财力性转移支付2010年预算参考数" xfId="723"/>
    <cellStyle name="好_县市旗测算20080508" xfId="724"/>
    <cellStyle name="好_县市旗测算20080508_不含人员经费系数" xfId="725"/>
    <cellStyle name="好_县市旗测算20080508_不含人员经费系数_财力性转移支付2010年预算参考数" xfId="726"/>
    <cellStyle name="好_县市旗测算20080508_财力性转移支付2010年预算参考数" xfId="727"/>
    <cellStyle name="好_县市旗测算20080508_民生政策最低支出需求" xfId="728"/>
    <cellStyle name="好_县市旗测算20080508_民生政策最低支出需求_财力性转移支付2010年预算参考数" xfId="729"/>
    <cellStyle name="好_县市旗测算20080508_县市旗测算-新科目（含人口规模效应）" xfId="730"/>
    <cellStyle name="好_县市旗测算20080508_县市旗测算-新科目（含人口规模效应）_财力性转移支付2010年预算参考数" xfId="731"/>
    <cellStyle name="好_县市旗测算-新科目（20080626）" xfId="732"/>
    <cellStyle name="好_县市旗测算-新科目（20080626）_不含人员经费系数" xfId="733"/>
    <cellStyle name="好_县市旗测算-新科目（20080626）_不含人员经费系数_财力性转移支付2010年预算参考数" xfId="734"/>
    <cellStyle name="好_县市旗测算-新科目（20080626）_财力性转移支付2010年预算参考数" xfId="735"/>
    <cellStyle name="好_县市旗测算-新科目（20080626）_民生政策最低支出需求" xfId="736"/>
    <cellStyle name="好_县市旗测算-新科目（20080626）_民生政策最低支出需求_财力性转移支付2010年预算参考数" xfId="737"/>
    <cellStyle name="好_县市旗测算-新科目（20080626）_县市旗测算-新科目（含人口规模效应）" xfId="738"/>
    <cellStyle name="好_县市旗测算-新科目（20080626）_县市旗测算-新科目（含人口规模效应）_财力性转移支付2010年预算参考数" xfId="739"/>
    <cellStyle name="好_县市旗测算-新科目（20080627）" xfId="740"/>
    <cellStyle name="好_县市旗测算-新科目（20080627）_不含人员经费系数" xfId="741"/>
    <cellStyle name="好_县市旗测算-新科目（20080627）_不含人员经费系数_财力性转移支付2010年预算参考数" xfId="742"/>
    <cellStyle name="好_县市旗测算-新科目（20080627）_财力性转移支付2010年预算参考数" xfId="743"/>
    <cellStyle name="好_县市旗测算-新科目（20080627）_民生政策最低支出需求" xfId="744"/>
    <cellStyle name="好_县市旗测算-新科目（20080627）_民生政策最低支出需求_财力性转移支付2010年预算参考数" xfId="745"/>
    <cellStyle name="好_县市旗测算-新科目（20080627）_县市旗测算-新科目（含人口规模效应）" xfId="746"/>
    <cellStyle name="好_县市旗测算-新科目（20080627）_县市旗测算-新科目（含人口规模效应）_财力性转移支付2010年预算参考数" xfId="747"/>
    <cellStyle name="好_行政(燃修费)" xfId="748"/>
    <cellStyle name="好_行政(燃修费)_不含人员经费系数" xfId="749"/>
    <cellStyle name="好_行政(燃修费)_不含人员经费系数_财力性转移支付2010年预算参考数" xfId="750"/>
    <cellStyle name="好_行政(燃修费)_财力性转移支付2010年预算参考数" xfId="751"/>
    <cellStyle name="好_行政(燃修费)_民生政策最低支出需求" xfId="752"/>
    <cellStyle name="好_行政(燃修费)_民生政策最低支出需求_财力性转移支付2010年预算参考数" xfId="753"/>
    <cellStyle name="好_行政(燃修费)_县市旗测算-新科目（含人口规模效应）" xfId="754"/>
    <cellStyle name="好_行政(燃修费)_县市旗测算-新科目（含人口规模效应）_财力性转移支付2010年预算参考数" xfId="755"/>
    <cellStyle name="好_行政（人员）" xfId="756"/>
    <cellStyle name="好_行政（人员）_不含人员经费系数" xfId="757"/>
    <cellStyle name="好_行政（人员）_不含人员经费系数_财力性转移支付2010年预算参考数" xfId="758"/>
    <cellStyle name="好_行政（人员）_财力性转移支付2010年预算参考数" xfId="759"/>
    <cellStyle name="好_行政（人员）_民生政策最低支出需求" xfId="760"/>
    <cellStyle name="好_行政（人员）_民生政策最低支出需求_财力性转移支付2010年预算参考数" xfId="761"/>
    <cellStyle name="好_行政（人员）_县市旗测算-新科目（含人口规模效应）" xfId="762"/>
    <cellStyle name="好_行政（人员）_县市旗测算-新科目（含人口规模效应）_财力性转移支付2010年预算参考数" xfId="763"/>
    <cellStyle name="好_行政公检法测算" xfId="764"/>
    <cellStyle name="好_行政公检法测算_不含人员经费系数" xfId="765"/>
    <cellStyle name="好_行政公检法测算_不含人员经费系数_财力性转移支付2010年预算参考数" xfId="766"/>
    <cellStyle name="好_行政公检法测算_财力性转移支付2010年预算参考数" xfId="767"/>
    <cellStyle name="好_行政公检法测算_民生政策最低支出需求" xfId="768"/>
    <cellStyle name="好_行政公检法测算_民生政策最低支出需求_财力性转移支付2010年预算参考数" xfId="769"/>
    <cellStyle name="好_行政公检法测算_县市旗测算-新科目（含人口规模效应）" xfId="770"/>
    <cellStyle name="好_行政公检法测算_县市旗测算-新科目（含人口规模效应）_财力性转移支付2010年预算参考数" xfId="771"/>
    <cellStyle name="好_一般预算支出口径剔除表" xfId="772"/>
    <cellStyle name="好_一般预算支出口径剔除表_财力性转移支付2010年预算参考数" xfId="773"/>
    <cellStyle name="好_云南 缺口县区测算(地方填报)" xfId="774"/>
    <cellStyle name="好_云南 缺口县区测算(地方填报)_财力性转移支付2010年预算参考数" xfId="775"/>
    <cellStyle name="好_云南省2008年转移支付测算——州市本级考核部分及政策性测算" xfId="776"/>
    <cellStyle name="好_云南省2008年转移支付测算——州市本级考核部分及政策性测算_财力性转移支付2010年预算参考数" xfId="777"/>
    <cellStyle name="好_重点民生支出需求测算表社保（农村低保）081112" xfId="778"/>
    <cellStyle name="好_自行调整差异系数顺序" xfId="779"/>
    <cellStyle name="好_自行调整差异系数顺序_财力性转移支付2010年预算参考数" xfId="780"/>
    <cellStyle name="好_总人口" xfId="781"/>
    <cellStyle name="好_总人口_财力性转移支付2010年预算参考数" xfId="782"/>
    <cellStyle name="后继超级链接" xfId="783"/>
    <cellStyle name="后继超链接" xfId="784"/>
    <cellStyle name="汇总" xfId="785"/>
    <cellStyle name="汇总 2" xfId="786"/>
    <cellStyle name="Currency" xfId="787"/>
    <cellStyle name="货币 2" xfId="788"/>
    <cellStyle name="Currency [0]" xfId="789"/>
    <cellStyle name="计算" xfId="790"/>
    <cellStyle name="计算 2" xfId="791"/>
    <cellStyle name="检查单元格" xfId="792"/>
    <cellStyle name="检查单元格 2" xfId="793"/>
    <cellStyle name="解释性文本" xfId="794"/>
    <cellStyle name="解释性文本 2" xfId="795"/>
    <cellStyle name="警告文本" xfId="796"/>
    <cellStyle name="警告文本 2" xfId="797"/>
    <cellStyle name="链接单元格" xfId="798"/>
    <cellStyle name="链接单元格 2" xfId="799"/>
    <cellStyle name="霓付 [0]_ +Foil &amp; -FOIL &amp; PAPER" xfId="800"/>
    <cellStyle name="霓付_ +Foil &amp; -FOIL &amp; PAPER" xfId="801"/>
    <cellStyle name="烹拳 [0]_ +Foil &amp; -FOIL &amp; PAPER" xfId="802"/>
    <cellStyle name="烹拳_ +Foil &amp; -FOIL &amp; PAPER" xfId="803"/>
    <cellStyle name="普通_ 白土" xfId="804"/>
    <cellStyle name="千分位[0]_ 白土" xfId="805"/>
    <cellStyle name="千分位_ 白土" xfId="806"/>
    <cellStyle name="千位[0]_(人代会用)" xfId="807"/>
    <cellStyle name="千位_(人代会用)" xfId="808"/>
    <cellStyle name="Comma" xfId="809"/>
    <cellStyle name="千位分隔 2" xfId="810"/>
    <cellStyle name="千位分隔 3" xfId="811"/>
    <cellStyle name="千位分隔 4" xfId="812"/>
    <cellStyle name="Comma [0]" xfId="813"/>
    <cellStyle name="千位分隔[0] 2" xfId="814"/>
    <cellStyle name="千位分隔[0] 3" xfId="815"/>
    <cellStyle name="千位分隔[0] 4" xfId="816"/>
    <cellStyle name="千位分季_新建 Microsoft Excel 工作表" xfId="817"/>
    <cellStyle name="钎霖_4岿角利" xfId="818"/>
    <cellStyle name="强调 1" xfId="819"/>
    <cellStyle name="强调 2" xfId="820"/>
    <cellStyle name="强调 3" xfId="821"/>
    <cellStyle name="强调文字颜色 1" xfId="822"/>
    <cellStyle name="强调文字颜色 1 2" xfId="823"/>
    <cellStyle name="强调文字颜色 2" xfId="824"/>
    <cellStyle name="强调文字颜色 2 2" xfId="825"/>
    <cellStyle name="强调文字颜色 3" xfId="826"/>
    <cellStyle name="强调文字颜色 3 2" xfId="827"/>
    <cellStyle name="强调文字颜色 4" xfId="828"/>
    <cellStyle name="强调文字颜色 4 2" xfId="829"/>
    <cellStyle name="强调文字颜色 5" xfId="830"/>
    <cellStyle name="强调文字颜色 5 2" xfId="831"/>
    <cellStyle name="强调文字颜色 6" xfId="832"/>
    <cellStyle name="强调文字颜色 6 2" xfId="833"/>
    <cellStyle name="适中" xfId="834"/>
    <cellStyle name="适中 2" xfId="835"/>
    <cellStyle name="输出" xfId="836"/>
    <cellStyle name="输出 2" xfId="837"/>
    <cellStyle name="输入" xfId="838"/>
    <cellStyle name="输入 2" xfId="839"/>
    <cellStyle name="数字" xfId="840"/>
    <cellStyle name="未定义" xfId="841"/>
    <cellStyle name="小数" xfId="842"/>
    <cellStyle name="样式 1" xfId="843"/>
    <cellStyle name="Followed Hyperlink" xfId="844"/>
    <cellStyle name="注释" xfId="845"/>
    <cellStyle name="注释 2" xfId="846"/>
    <cellStyle name="콤마 [0]_BOILER-CO1" xfId="847"/>
    <cellStyle name="콤마_BOILER-CO1" xfId="848"/>
    <cellStyle name="통화 [0]_BOILER-CO1" xfId="849"/>
    <cellStyle name="통화_BOILER-CO1" xfId="850"/>
    <cellStyle name="표준_0N-HANDLING " xfId="8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>
      <xdr:nvSpPr>
        <xdr:cNvPr id="1" name="Text Box 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zoomScalePageLayoutView="0" workbookViewId="0" topLeftCell="A1">
      <selection activeCell="A4" sqref="A4:A5"/>
    </sheetView>
  </sheetViews>
  <sheetFormatPr defaultColWidth="9.16015625" defaultRowHeight="27.75" customHeight="1"/>
  <cols>
    <col min="1" max="1" width="18.83203125" style="12" customWidth="1"/>
    <col min="2" max="2" width="31.16015625" style="12" customWidth="1"/>
    <col min="3" max="5" width="19.33203125" style="12" customWidth="1"/>
    <col min="6" max="243" width="7.66015625" style="12" customWidth="1"/>
  </cols>
  <sheetData>
    <row r="1" spans="1:2" ht="27.75" customHeight="1">
      <c r="A1" s="13" t="s">
        <v>135</v>
      </c>
      <c r="B1" s="13"/>
    </row>
    <row r="2" spans="1:5" s="9" customFormat="1" ht="34.5" customHeight="1">
      <c r="A2" s="14" t="s">
        <v>136</v>
      </c>
      <c r="B2" s="14"/>
      <c r="C2" s="14"/>
      <c r="D2" s="14"/>
      <c r="E2" s="14"/>
    </row>
    <row r="3" s="10" customFormat="1" ht="30.75" customHeight="1">
      <c r="E3" s="10" t="s">
        <v>2</v>
      </c>
    </row>
    <row r="4" spans="1:243" s="11" customFormat="1" ht="39.75" customHeight="1">
      <c r="A4" s="107" t="s">
        <v>66</v>
      </c>
      <c r="B4" s="107" t="s">
        <v>67</v>
      </c>
      <c r="C4" s="16" t="s">
        <v>137</v>
      </c>
      <c r="D4" s="16"/>
      <c r="E4" s="16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s="11" customFormat="1" ht="39.75" customHeight="1">
      <c r="A5" s="121"/>
      <c r="B5" s="121"/>
      <c r="C5" s="15" t="s">
        <v>110</v>
      </c>
      <c r="D5" s="15" t="s">
        <v>69</v>
      </c>
      <c r="E5" s="15" t="s">
        <v>70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5" ht="45.75" customHeight="1">
      <c r="A6" s="17"/>
      <c r="B6" s="17"/>
      <c r="C6" s="18"/>
      <c r="D6" s="19"/>
      <c r="E6" s="19"/>
    </row>
    <row r="7" spans="1:5" ht="64.5" customHeight="1">
      <c r="A7" s="20"/>
      <c r="B7" s="20"/>
      <c r="C7" s="18"/>
      <c r="D7" s="19"/>
      <c r="E7" s="19"/>
    </row>
    <row r="8" spans="1:5" ht="34.5" customHeight="1">
      <c r="A8" s="21"/>
      <c r="B8" s="21"/>
      <c r="C8" s="18"/>
      <c r="D8" s="19"/>
      <c r="E8" s="19"/>
    </row>
    <row r="9" spans="1:5" ht="34.5" customHeight="1">
      <c r="A9" s="22"/>
      <c r="B9" s="22"/>
      <c r="C9" s="18"/>
      <c r="D9" s="19"/>
      <c r="E9" s="19"/>
    </row>
    <row r="10" spans="1:5" ht="34.5" customHeight="1">
      <c r="A10" s="23"/>
      <c r="B10" s="23"/>
      <c r="C10" s="18"/>
      <c r="D10" s="19"/>
      <c r="E10" s="19"/>
    </row>
    <row r="11" spans="1:5" ht="34.5" customHeight="1">
      <c r="A11" s="20"/>
      <c r="B11" s="20"/>
      <c r="C11" s="18"/>
      <c r="D11" s="19"/>
      <c r="E11" s="19"/>
    </row>
    <row r="12" spans="1:5" ht="34.5" customHeight="1">
      <c r="A12" s="21"/>
      <c r="B12" s="21"/>
      <c r="C12" s="18"/>
      <c r="D12" s="19"/>
      <c r="E12" s="19"/>
    </row>
    <row r="13" spans="1:5" ht="34.5" customHeight="1">
      <c r="A13" s="22"/>
      <c r="B13" s="22"/>
      <c r="C13" s="18"/>
      <c r="D13" s="19"/>
      <c r="E13" s="19"/>
    </row>
    <row r="14" spans="1:5" ht="34.5" customHeight="1">
      <c r="A14" s="22"/>
      <c r="B14" s="22"/>
      <c r="C14" s="18"/>
      <c r="D14" s="19"/>
      <c r="E14" s="19"/>
    </row>
    <row r="15" spans="1:5" ht="34.5" customHeight="1">
      <c r="A15" s="22"/>
      <c r="B15" s="22" t="s">
        <v>134</v>
      </c>
      <c r="C15" s="18"/>
      <c r="D15" s="19"/>
      <c r="E15" s="19"/>
    </row>
    <row r="16" spans="1:2" ht="27.75" customHeight="1">
      <c r="A16" s="24" t="s">
        <v>75</v>
      </c>
      <c r="B16" s="24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85" zoomScaleNormal="70" zoomScaleSheetLayoutView="85" zoomScalePageLayoutView="0" workbookViewId="0" topLeftCell="A1">
      <selection activeCell="C13" sqref="C13"/>
    </sheetView>
  </sheetViews>
  <sheetFormatPr defaultColWidth="17" defaultRowHeight="11.25"/>
  <cols>
    <col min="1" max="1" width="17" style="2" customWidth="1"/>
    <col min="2" max="12" width="17.83203125" style="2" customWidth="1"/>
    <col min="13" max="16384" width="17" style="2" customWidth="1"/>
  </cols>
  <sheetData>
    <row r="1" spans="1:12" ht="32.25" customHeight="1">
      <c r="A1" s="3" t="s">
        <v>138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118" t="s">
        <v>139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2:12" ht="24" customHeight="1">
      <c r="B3" s="122" t="s">
        <v>2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s="1" customFormat="1" ht="44.25" customHeight="1">
      <c r="A4" s="123" t="s">
        <v>140</v>
      </c>
      <c r="B4" s="123" t="s">
        <v>141</v>
      </c>
      <c r="C4" s="123" t="s">
        <v>142</v>
      </c>
      <c r="D4" s="123" t="s">
        <v>50</v>
      </c>
      <c r="E4" s="123" t="s">
        <v>143</v>
      </c>
      <c r="F4" s="123"/>
      <c r="G4" s="123"/>
      <c r="H4" s="123" t="s">
        <v>144</v>
      </c>
      <c r="I4" s="123"/>
      <c r="J4" s="123"/>
      <c r="K4" s="124" t="s">
        <v>145</v>
      </c>
      <c r="L4" s="123" t="s">
        <v>63</v>
      </c>
    </row>
    <row r="5" spans="1:12" s="1" customFormat="1" ht="44.25" customHeight="1">
      <c r="A5" s="123"/>
      <c r="B5" s="123"/>
      <c r="C5" s="123"/>
      <c r="D5" s="123"/>
      <c r="E5" s="8" t="s">
        <v>146</v>
      </c>
      <c r="F5" s="8" t="s">
        <v>147</v>
      </c>
      <c r="G5" s="8" t="s">
        <v>148</v>
      </c>
      <c r="H5" s="8" t="s">
        <v>146</v>
      </c>
      <c r="I5" s="8" t="s">
        <v>147</v>
      </c>
      <c r="J5" s="8" t="s">
        <v>148</v>
      </c>
      <c r="K5" s="124"/>
      <c r="L5" s="123"/>
    </row>
    <row r="6" spans="1:12" ht="34.5" customHeight="1">
      <c r="A6" s="6"/>
      <c r="B6" s="7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34.5" customHeight="1">
      <c r="A7" s="6"/>
      <c r="B7" s="7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34.5" customHeight="1">
      <c r="A8" s="6"/>
      <c r="B8" s="7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34.5" customHeight="1">
      <c r="A9" s="6"/>
      <c r="B9" s="7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34.5" customHeight="1">
      <c r="A10" s="6"/>
      <c r="B10" s="7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34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34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34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34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34.5" customHeight="1">
      <c r="A15" s="5" t="s">
        <v>50</v>
      </c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zoomScalePageLayoutView="0" workbookViewId="0" topLeftCell="A1">
      <selection activeCell="I29" sqref="I29"/>
    </sheetView>
  </sheetViews>
  <sheetFormatPr defaultColWidth="6.66015625" defaultRowHeight="18" customHeight="1"/>
  <cols>
    <col min="1" max="1" width="50.66015625" style="35" customWidth="1"/>
    <col min="2" max="2" width="17.66015625" style="35" customWidth="1"/>
    <col min="3" max="3" width="50.66015625" style="35" customWidth="1"/>
    <col min="4" max="4" width="17.66015625" style="35" customWidth="1"/>
    <col min="5" max="156" width="9" style="35" customWidth="1"/>
    <col min="157" max="249" width="9.16015625" style="35" customWidth="1"/>
    <col min="250" max="16384" width="6.66015625" style="35" customWidth="1"/>
  </cols>
  <sheetData>
    <row r="1" ht="24" customHeight="1">
      <c r="A1" s="13" t="s">
        <v>0</v>
      </c>
    </row>
    <row r="2" spans="1:249" ht="42" customHeight="1">
      <c r="A2" s="14" t="s">
        <v>1</v>
      </c>
      <c r="B2" s="14"/>
      <c r="C2" s="14"/>
      <c r="D2" s="40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</row>
    <row r="3" spans="1:249" ht="24" customHeight="1">
      <c r="A3" s="10"/>
      <c r="B3" s="10"/>
      <c r="C3" s="10"/>
      <c r="D3" s="10" t="s">
        <v>2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</row>
    <row r="4" spans="1:249" ht="36.75" customHeight="1">
      <c r="A4" s="107" t="s">
        <v>3</v>
      </c>
      <c r="B4" s="107"/>
      <c r="C4" s="107" t="s">
        <v>4</v>
      </c>
      <c r="D4" s="10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</row>
    <row r="5" spans="1:249" ht="36.75" customHeight="1">
      <c r="A5" s="15" t="s">
        <v>5</v>
      </c>
      <c r="B5" s="41" t="s">
        <v>6</v>
      </c>
      <c r="C5" s="15" t="s">
        <v>5</v>
      </c>
      <c r="D5" s="41" t="s">
        <v>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</row>
    <row r="6" spans="1:249" ht="30" customHeight="1">
      <c r="A6" s="88" t="s">
        <v>7</v>
      </c>
      <c r="B6" s="92">
        <v>1888.8</v>
      </c>
      <c r="C6" s="43" t="s">
        <v>8</v>
      </c>
      <c r="D6" s="19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</row>
    <row r="7" spans="1:249" ht="30" customHeight="1">
      <c r="A7" s="88" t="s">
        <v>9</v>
      </c>
      <c r="B7" s="93"/>
      <c r="C7" s="43" t="s">
        <v>10</v>
      </c>
      <c r="D7" s="19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</row>
    <row r="8" spans="1:249" ht="30" customHeight="1">
      <c r="A8" s="88" t="s">
        <v>11</v>
      </c>
      <c r="B8" s="93"/>
      <c r="C8" s="43" t="s">
        <v>12</v>
      </c>
      <c r="D8" s="19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</row>
    <row r="9" spans="1:249" ht="30" customHeight="1">
      <c r="A9" s="89" t="s">
        <v>13</v>
      </c>
      <c r="B9" s="93"/>
      <c r="C9" s="43" t="s">
        <v>14</v>
      </c>
      <c r="D9" s="19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</row>
    <row r="10" spans="1:249" ht="30" customHeight="1">
      <c r="A10" s="90" t="s">
        <v>15</v>
      </c>
      <c r="B10" s="92">
        <v>800</v>
      </c>
      <c r="C10" s="43" t="s">
        <v>16</v>
      </c>
      <c r="D10" s="19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</row>
    <row r="11" spans="1:249" ht="30" customHeight="1">
      <c r="A11" s="90" t="s">
        <v>17</v>
      </c>
      <c r="B11" s="19"/>
      <c r="C11" s="43" t="s">
        <v>18</v>
      </c>
      <c r="D11" s="94">
        <v>319.4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</row>
    <row r="12" spans="1:249" ht="30" customHeight="1">
      <c r="A12" s="88" t="s">
        <v>19</v>
      </c>
      <c r="B12" s="19"/>
      <c r="C12" s="43" t="s">
        <v>20</v>
      </c>
      <c r="D12" s="94">
        <v>174.6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</row>
    <row r="13" spans="1:249" ht="30" customHeight="1">
      <c r="A13" s="88" t="s">
        <v>21</v>
      </c>
      <c r="B13" s="44"/>
      <c r="C13" s="43" t="s">
        <v>22</v>
      </c>
      <c r="D13" s="93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</row>
    <row r="14" spans="1:249" ht="30" customHeight="1">
      <c r="A14" s="88" t="s">
        <v>23</v>
      </c>
      <c r="B14" s="44"/>
      <c r="C14" s="43" t="s">
        <v>24</v>
      </c>
      <c r="D14" s="93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</row>
    <row r="15" spans="1:249" ht="30" customHeight="1">
      <c r="A15" s="88"/>
      <c r="B15" s="44"/>
      <c r="C15" s="43" t="s">
        <v>25</v>
      </c>
      <c r="D15" s="93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</row>
    <row r="16" spans="1:249" ht="30" customHeight="1">
      <c r="A16" s="88"/>
      <c r="B16" s="44"/>
      <c r="C16" s="43" t="s">
        <v>26</v>
      </c>
      <c r="D16" s="94">
        <v>2194.8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</row>
    <row r="17" spans="1:249" ht="30" customHeight="1">
      <c r="A17" s="88"/>
      <c r="B17" s="44"/>
      <c r="C17" s="43" t="s">
        <v>27</v>
      </c>
      <c r="D17" s="19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</row>
    <row r="18" spans="1:249" ht="30" customHeight="1">
      <c r="A18" s="88"/>
      <c r="B18" s="19"/>
      <c r="C18" s="43" t="s">
        <v>28</v>
      </c>
      <c r="D18" s="19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</row>
    <row r="19" spans="1:249" ht="30" customHeight="1">
      <c r="A19" s="88"/>
      <c r="B19" s="19"/>
      <c r="C19" s="43" t="s">
        <v>29</v>
      </c>
      <c r="D19" s="19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</row>
    <row r="20" spans="1:249" ht="30" customHeight="1">
      <c r="A20" s="88"/>
      <c r="B20" s="19"/>
      <c r="C20" s="43" t="s">
        <v>30</v>
      </c>
      <c r="D20" s="4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</row>
    <row r="21" spans="1:249" ht="30" customHeight="1">
      <c r="A21" s="23"/>
      <c r="B21" s="19"/>
      <c r="C21" s="43" t="s">
        <v>31</v>
      </c>
      <c r="D21" s="46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</row>
    <row r="22" spans="1:249" ht="30" customHeight="1">
      <c r="A22" s="23"/>
      <c r="B22" s="19"/>
      <c r="C22" s="43" t="s">
        <v>32</v>
      </c>
      <c r="D22" s="19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</row>
    <row r="23" spans="1:249" ht="30" customHeight="1">
      <c r="A23" s="23"/>
      <c r="B23" s="19"/>
      <c r="C23" s="43" t="s">
        <v>33</v>
      </c>
      <c r="D23" s="4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</row>
    <row r="24" spans="1:249" ht="30" customHeight="1">
      <c r="A24" s="23"/>
      <c r="B24" s="19"/>
      <c r="C24" s="43" t="s">
        <v>34</v>
      </c>
      <c r="D24" s="4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</row>
    <row r="25" spans="1:249" ht="30.75" customHeight="1">
      <c r="A25" s="23"/>
      <c r="B25" s="19"/>
      <c r="C25" s="43" t="s">
        <v>35</v>
      </c>
      <c r="D25" s="4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</row>
    <row r="26" spans="1:249" ht="30.75" customHeight="1">
      <c r="A26" s="23"/>
      <c r="B26" s="19"/>
      <c r="C26" s="43" t="s">
        <v>36</v>
      </c>
      <c r="D26" s="4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</row>
    <row r="27" spans="1:249" ht="30.75" customHeight="1">
      <c r="A27" s="23"/>
      <c r="B27" s="19"/>
      <c r="C27" s="43" t="s">
        <v>37</v>
      </c>
      <c r="D27" s="4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</row>
    <row r="28" spans="1:249" ht="30.75" customHeight="1">
      <c r="A28" s="23"/>
      <c r="B28" s="19"/>
      <c r="C28" s="43" t="s">
        <v>38</v>
      </c>
      <c r="D28" s="4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</row>
    <row r="29" spans="1:249" ht="30" customHeight="1">
      <c r="A29" s="38" t="s">
        <v>39</v>
      </c>
      <c r="B29" s="93">
        <v>2688.8</v>
      </c>
      <c r="C29" s="38" t="s">
        <v>40</v>
      </c>
      <c r="D29" s="93">
        <v>2688.8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</row>
    <row r="30" spans="1:249" ht="30" customHeight="1">
      <c r="A30" s="88" t="s">
        <v>41</v>
      </c>
      <c r="B30" s="19"/>
      <c r="C30" s="91" t="s">
        <v>42</v>
      </c>
      <c r="D30" s="1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</row>
    <row r="31" spans="1:249" ht="30" customHeight="1">
      <c r="A31" s="38" t="s">
        <v>43</v>
      </c>
      <c r="B31" s="93">
        <v>2688.8</v>
      </c>
      <c r="C31" s="38" t="s">
        <v>44</v>
      </c>
      <c r="D31" s="93">
        <v>2688.8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</row>
    <row r="32" spans="1:249" ht="27" customHeight="1">
      <c r="A32" s="24" t="s">
        <v>45</v>
      </c>
      <c r="B32" s="49"/>
      <c r="C32" s="50"/>
      <c r="D32" s="51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</row>
    <row r="33" spans="1:249" ht="27.75" customHeight="1">
      <c r="A33" s="52"/>
      <c r="B33" s="53"/>
      <c r="C33" s="52"/>
      <c r="D33" s="53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</row>
    <row r="34" spans="1:249" ht="27.75" customHeight="1">
      <c r="A34" s="54"/>
      <c r="B34" s="55"/>
      <c r="C34" s="55"/>
      <c r="D34" s="55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</row>
    <row r="35" spans="1:249" ht="27.75" customHeight="1">
      <c r="A35" s="55"/>
      <c r="B35" s="55"/>
      <c r="C35" s="55"/>
      <c r="D35" s="55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</row>
    <row r="36" spans="1:249" ht="27.75" customHeight="1">
      <c r="A36" s="55"/>
      <c r="B36" s="55"/>
      <c r="C36" s="55"/>
      <c r="D36" s="55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</row>
    <row r="37" spans="1:249" ht="27.75" customHeight="1">
      <c r="A37" s="55"/>
      <c r="B37" s="55"/>
      <c r="C37" s="55"/>
      <c r="D37" s="55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tabSelected="1" view="pageBreakPreview" zoomScaleNormal="115" zoomScaleSheetLayoutView="100" zoomScalePageLayoutView="0" workbookViewId="0" topLeftCell="A1">
      <selection activeCell="D9" sqref="D9"/>
    </sheetView>
  </sheetViews>
  <sheetFormatPr defaultColWidth="9.16015625" defaultRowHeight="27.75" customHeight="1"/>
  <cols>
    <col min="1" max="1" width="10.83203125" style="76" customWidth="1"/>
    <col min="2" max="2" width="9.5" style="76" customWidth="1"/>
    <col min="3" max="3" width="12.83203125" style="76" customWidth="1"/>
    <col min="4" max="4" width="13.16015625" style="76" customWidth="1"/>
    <col min="5" max="5" width="15.66015625" style="76" customWidth="1"/>
    <col min="6" max="8" width="8.83203125" style="76" customWidth="1"/>
    <col min="9" max="9" width="11.83203125" style="76" customWidth="1"/>
    <col min="10" max="11" width="8.83203125" style="76" customWidth="1"/>
    <col min="12" max="13" width="8.83203125" style="52" customWidth="1"/>
    <col min="14" max="19" width="8.83203125" style="76" customWidth="1"/>
    <col min="20" max="251" width="9" style="52" customWidth="1"/>
    <col min="252" max="252" width="9.16015625" style="77" customWidth="1"/>
    <col min="253" max="16384" width="9.16015625" style="77" customWidth="1"/>
  </cols>
  <sheetData>
    <row r="1" spans="1:19" s="62" customFormat="1" ht="27" customHeight="1">
      <c r="A1" s="13" t="s">
        <v>46</v>
      </c>
      <c r="B1" s="13"/>
      <c r="C1" s="13"/>
      <c r="D1" s="13"/>
      <c r="E1" s="83"/>
      <c r="F1" s="83"/>
      <c r="G1" s="83"/>
      <c r="H1" s="83"/>
      <c r="I1" s="83"/>
      <c r="J1" s="83"/>
      <c r="K1" s="83"/>
      <c r="L1" s="83"/>
      <c r="N1" s="83"/>
      <c r="O1" s="83"/>
      <c r="P1" s="83"/>
      <c r="Q1" s="83"/>
      <c r="R1" s="83"/>
      <c r="S1" s="83"/>
    </row>
    <row r="2" spans="1:19" s="56" customFormat="1" ht="40.5" customHeight="1">
      <c r="A2" s="108" t="s">
        <v>47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s="56" customFormat="1" ht="12.7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19" s="10" customFormat="1" ht="21.7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N4" s="79"/>
      <c r="O4" s="79"/>
      <c r="P4" s="79"/>
      <c r="Q4" s="79"/>
      <c r="R4" s="79"/>
      <c r="S4" s="79" t="s">
        <v>2</v>
      </c>
    </row>
    <row r="5" spans="1:19" s="75" customFormat="1" ht="29.25" customHeight="1">
      <c r="A5" s="110" t="s">
        <v>48</v>
      </c>
      <c r="B5" s="110" t="s">
        <v>49</v>
      </c>
      <c r="C5" s="113" t="s">
        <v>50</v>
      </c>
      <c r="D5" s="109" t="s">
        <v>51</v>
      </c>
      <c r="E5" s="109"/>
      <c r="F5" s="109"/>
      <c r="G5" s="109"/>
      <c r="H5" s="109"/>
      <c r="I5" s="109"/>
      <c r="J5" s="109"/>
      <c r="K5" s="109"/>
      <c r="L5" s="109"/>
      <c r="M5" s="109"/>
      <c r="N5" s="110" t="s">
        <v>41</v>
      </c>
      <c r="O5" s="110"/>
      <c r="P5" s="110"/>
      <c r="Q5" s="110"/>
      <c r="R5" s="110"/>
      <c r="S5" s="110"/>
    </row>
    <row r="6" spans="1:19" s="75" customFormat="1" ht="29.25" customHeight="1">
      <c r="A6" s="110"/>
      <c r="B6" s="110"/>
      <c r="C6" s="114"/>
      <c r="D6" s="80" t="s">
        <v>52</v>
      </c>
      <c r="E6" s="84" t="s">
        <v>53</v>
      </c>
      <c r="F6" s="84" t="s">
        <v>54</v>
      </c>
      <c r="G6" s="84" t="s">
        <v>55</v>
      </c>
      <c r="H6" s="84" t="s">
        <v>56</v>
      </c>
      <c r="I6" s="84" t="s">
        <v>57</v>
      </c>
      <c r="J6" s="84" t="s">
        <v>58</v>
      </c>
      <c r="K6" s="84" t="s">
        <v>59</v>
      </c>
      <c r="L6" s="84" t="s">
        <v>60</v>
      </c>
      <c r="M6" s="84" t="s">
        <v>61</v>
      </c>
      <c r="N6" s="81" t="s">
        <v>52</v>
      </c>
      <c r="O6" s="80" t="s">
        <v>53</v>
      </c>
      <c r="P6" s="80" t="s">
        <v>54</v>
      </c>
      <c r="Q6" s="80" t="s">
        <v>62</v>
      </c>
      <c r="R6" s="86" t="s">
        <v>56</v>
      </c>
      <c r="S6" s="87" t="s">
        <v>63</v>
      </c>
    </row>
    <row r="7" spans="1:251" s="60" customFormat="1" ht="33.75" customHeight="1">
      <c r="A7" s="67">
        <v>709201</v>
      </c>
      <c r="B7" s="95" t="s">
        <v>149</v>
      </c>
      <c r="C7" s="92">
        <f>E7+I7</f>
        <v>2688.8</v>
      </c>
      <c r="D7" s="92">
        <v>1888.8</v>
      </c>
      <c r="E7" s="92">
        <v>1888.8</v>
      </c>
      <c r="F7" s="92">
        <v>0</v>
      </c>
      <c r="G7" s="92">
        <v>0</v>
      </c>
      <c r="H7" s="92">
        <v>0</v>
      </c>
      <c r="I7" s="92">
        <v>800</v>
      </c>
      <c r="J7" s="67"/>
      <c r="K7" s="67"/>
      <c r="L7" s="67"/>
      <c r="M7" s="67"/>
      <c r="N7" s="67"/>
      <c r="O7" s="19"/>
      <c r="P7" s="19"/>
      <c r="Q7" s="19"/>
      <c r="R7" s="19"/>
      <c r="S7" s="19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</row>
    <row r="8" spans="1:251" s="57" customFormat="1" ht="33.75" customHeight="1">
      <c r="A8" s="19"/>
      <c r="B8" s="8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</row>
    <row r="9" spans="1:19" s="60" customFormat="1" ht="33.75" customHeight="1">
      <c r="A9" s="22"/>
      <c r="B9" s="82"/>
      <c r="C9" s="22"/>
      <c r="D9" s="22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20" s="60" customFormat="1" ht="33.75" customHeight="1">
      <c r="A10" s="19"/>
      <c r="B10" s="8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57"/>
    </row>
    <row r="11" spans="1:20" s="60" customFormat="1" ht="33.75" customHeight="1">
      <c r="A11" s="19"/>
      <c r="B11" s="8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57"/>
    </row>
    <row r="12" spans="1:19" ht="33.75" customHeight="1">
      <c r="A12" s="111" t="s">
        <v>50</v>
      </c>
      <c r="B12" s="112"/>
      <c r="C12" s="92">
        <f>E12+I12</f>
        <v>2688.8</v>
      </c>
      <c r="D12" s="92">
        <v>1888.8</v>
      </c>
      <c r="E12" s="92">
        <v>1888.8</v>
      </c>
      <c r="F12" s="92">
        <v>0</v>
      </c>
      <c r="G12" s="92">
        <v>0</v>
      </c>
      <c r="H12" s="92">
        <v>0</v>
      </c>
      <c r="I12" s="92">
        <v>800</v>
      </c>
      <c r="J12" s="19"/>
      <c r="K12" s="19"/>
      <c r="L12" s="19"/>
      <c r="M12" s="19"/>
      <c r="N12" s="19"/>
      <c r="O12" s="85"/>
      <c r="P12" s="85"/>
      <c r="Q12" s="85"/>
      <c r="R12" s="85"/>
      <c r="S12" s="85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8"/>
  <sheetViews>
    <sheetView showGridLines="0" showZeros="0" view="pageBreakPreview" zoomScale="85" zoomScaleNormal="115" zoomScaleSheetLayoutView="85" zoomScalePageLayoutView="0" workbookViewId="0" topLeftCell="A1">
      <selection activeCell="D12" sqref="D12"/>
    </sheetView>
  </sheetViews>
  <sheetFormatPr defaultColWidth="9.16015625" defaultRowHeight="27.75" customHeight="1"/>
  <cols>
    <col min="1" max="1" width="23.66015625" style="63" customWidth="1"/>
    <col min="2" max="2" width="22.83203125" style="63" customWidth="1"/>
    <col min="3" max="8" width="17.33203125" style="64" customWidth="1"/>
    <col min="9" max="248" width="10.66015625" style="12" customWidth="1"/>
    <col min="249" max="250" width="9.16015625" style="35" customWidth="1"/>
    <col min="251" max="16384" width="9.16015625" style="35" customWidth="1"/>
  </cols>
  <sheetData>
    <row r="1" spans="1:7" s="62" customFormat="1" ht="27" customHeight="1">
      <c r="A1" s="13" t="s">
        <v>64</v>
      </c>
      <c r="B1" s="13"/>
      <c r="C1" s="65"/>
      <c r="D1" s="65"/>
      <c r="E1" s="65"/>
      <c r="F1" s="65"/>
      <c r="G1" s="65"/>
    </row>
    <row r="2" spans="1:12" s="9" customFormat="1" ht="48.75" customHeight="1">
      <c r="A2" s="14" t="s">
        <v>65</v>
      </c>
      <c r="B2" s="14"/>
      <c r="C2" s="14"/>
      <c r="D2" s="14"/>
      <c r="E2" s="14"/>
      <c r="F2" s="14"/>
      <c r="G2" s="14"/>
      <c r="H2" s="73"/>
      <c r="I2" s="74"/>
      <c r="J2" s="14"/>
      <c r="K2" s="74"/>
      <c r="L2" s="74"/>
    </row>
    <row r="3" spans="1:8" s="10" customFormat="1" ht="21.75" customHeight="1">
      <c r="A3" s="66"/>
      <c r="B3" s="66"/>
      <c r="C3" s="66"/>
      <c r="D3" s="66"/>
      <c r="E3" s="66"/>
      <c r="F3" s="66"/>
      <c r="G3" s="66"/>
      <c r="H3" s="66" t="s">
        <v>2</v>
      </c>
    </row>
    <row r="4" spans="1:8" s="57" customFormat="1" ht="29.25" customHeight="1">
      <c r="A4" s="107" t="s">
        <v>66</v>
      </c>
      <c r="B4" s="107" t="s">
        <v>67</v>
      </c>
      <c r="C4" s="116" t="s">
        <v>68</v>
      </c>
      <c r="D4" s="115" t="s">
        <v>69</v>
      </c>
      <c r="E4" s="115" t="s">
        <v>70</v>
      </c>
      <c r="F4" s="115" t="s">
        <v>71</v>
      </c>
      <c r="G4" s="115" t="s">
        <v>72</v>
      </c>
      <c r="H4" s="115" t="s">
        <v>73</v>
      </c>
    </row>
    <row r="5" spans="1:8" s="57" customFormat="1" ht="29.25" customHeight="1">
      <c r="A5" s="107"/>
      <c r="B5" s="107"/>
      <c r="C5" s="116"/>
      <c r="D5" s="115"/>
      <c r="E5" s="115"/>
      <c r="F5" s="115"/>
      <c r="G5" s="115"/>
      <c r="H5" s="115"/>
    </row>
    <row r="6" spans="1:8" s="57" customFormat="1" ht="29.25" customHeight="1">
      <c r="A6" s="107"/>
      <c r="B6" s="107"/>
      <c r="C6" s="116"/>
      <c r="D6" s="115"/>
      <c r="E6" s="115"/>
      <c r="F6" s="115"/>
      <c r="G6" s="115"/>
      <c r="H6" s="115"/>
    </row>
    <row r="7" spans="1:8" s="57" customFormat="1" ht="47.25" customHeight="1">
      <c r="A7" s="96" t="s">
        <v>150</v>
      </c>
      <c r="B7" s="97" t="s">
        <v>151</v>
      </c>
      <c r="C7" s="94">
        <f>C8</f>
        <v>319.4</v>
      </c>
      <c r="D7" s="94">
        <f>D8</f>
        <v>319.4</v>
      </c>
      <c r="E7" s="67"/>
      <c r="F7" s="67"/>
      <c r="G7" s="67"/>
      <c r="H7" s="67"/>
    </row>
    <row r="8" spans="1:8" s="57" customFormat="1" ht="47.25" customHeight="1">
      <c r="A8" s="96" t="s">
        <v>152</v>
      </c>
      <c r="B8" s="97" t="s">
        <v>153</v>
      </c>
      <c r="C8" s="94">
        <f>C9+C10</f>
        <v>319.4</v>
      </c>
      <c r="D8" s="94">
        <f>D9+D10</f>
        <v>319.4</v>
      </c>
      <c r="E8" s="67"/>
      <c r="F8" s="67"/>
      <c r="G8" s="67"/>
      <c r="H8" s="67"/>
    </row>
    <row r="9" spans="1:8" s="57" customFormat="1" ht="47.25" customHeight="1">
      <c r="A9" s="96" t="s">
        <v>154</v>
      </c>
      <c r="B9" s="97" t="s">
        <v>155</v>
      </c>
      <c r="C9" s="94">
        <v>212.9</v>
      </c>
      <c r="D9" s="94">
        <v>212.9</v>
      </c>
      <c r="E9" s="67"/>
      <c r="F9" s="67"/>
      <c r="G9" s="67"/>
      <c r="H9" s="67"/>
    </row>
    <row r="10" spans="1:8" s="57" customFormat="1" ht="47.25" customHeight="1">
      <c r="A10" s="96" t="s">
        <v>156</v>
      </c>
      <c r="B10" s="97" t="s">
        <v>157</v>
      </c>
      <c r="C10" s="94">
        <v>106.5</v>
      </c>
      <c r="D10" s="94">
        <v>106.5</v>
      </c>
      <c r="E10" s="67"/>
      <c r="F10" s="67"/>
      <c r="G10" s="67"/>
      <c r="H10" s="67"/>
    </row>
    <row r="11" spans="1:8" s="57" customFormat="1" ht="47.25" customHeight="1">
      <c r="A11" s="96" t="s">
        <v>158</v>
      </c>
      <c r="B11" s="97" t="s">
        <v>159</v>
      </c>
      <c r="C11" s="94">
        <f>C12+C13</f>
        <v>174.6</v>
      </c>
      <c r="D11" s="94">
        <f>D12+D13</f>
        <v>174.6</v>
      </c>
      <c r="E11" s="67"/>
      <c r="F11" s="67"/>
      <c r="G11" s="67"/>
      <c r="H11" s="67"/>
    </row>
    <row r="12" spans="1:248" s="25" customFormat="1" ht="47.25" customHeight="1">
      <c r="A12" s="96" t="s">
        <v>160</v>
      </c>
      <c r="B12" s="97" t="s">
        <v>161</v>
      </c>
      <c r="C12" s="94">
        <v>66.5</v>
      </c>
      <c r="D12" s="94">
        <v>66.5</v>
      </c>
      <c r="E12" s="19"/>
      <c r="F12" s="19"/>
      <c r="G12" s="19"/>
      <c r="H12" s="19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</row>
    <row r="13" spans="1:9" s="11" customFormat="1" ht="47.25" customHeight="1">
      <c r="A13" s="96" t="s">
        <v>162</v>
      </c>
      <c r="B13" s="97" t="s">
        <v>163</v>
      </c>
      <c r="C13" s="94">
        <v>108.1</v>
      </c>
      <c r="D13" s="94">
        <v>108.1</v>
      </c>
      <c r="E13" s="19"/>
      <c r="F13" s="19"/>
      <c r="G13" s="19"/>
      <c r="H13" s="19"/>
      <c r="I13" s="25"/>
    </row>
    <row r="14" spans="1:8" ht="47.25" customHeight="1">
      <c r="A14" s="96" t="s">
        <v>164</v>
      </c>
      <c r="B14" s="97" t="s">
        <v>165</v>
      </c>
      <c r="C14" s="94">
        <v>2194.8</v>
      </c>
      <c r="D14" s="94">
        <v>2194.8</v>
      </c>
      <c r="E14" s="19"/>
      <c r="F14" s="19"/>
      <c r="G14" s="19"/>
      <c r="H14" s="19"/>
    </row>
    <row r="15" spans="1:8" ht="47.25" customHeight="1">
      <c r="A15" s="96" t="s">
        <v>166</v>
      </c>
      <c r="B15" s="97" t="s">
        <v>167</v>
      </c>
      <c r="C15" s="94">
        <v>2194.8</v>
      </c>
      <c r="D15" s="94">
        <v>2194.8</v>
      </c>
      <c r="E15" s="19"/>
      <c r="F15" s="19"/>
      <c r="G15" s="19"/>
      <c r="H15" s="19"/>
    </row>
    <row r="16" spans="1:8" ht="47.25" customHeight="1">
      <c r="A16" s="96" t="s">
        <v>168</v>
      </c>
      <c r="B16" s="97" t="s">
        <v>169</v>
      </c>
      <c r="C16" s="94">
        <v>2194.8</v>
      </c>
      <c r="D16" s="94">
        <v>2194.8</v>
      </c>
      <c r="E16" s="19"/>
      <c r="F16" s="19"/>
      <c r="G16" s="19"/>
      <c r="H16" s="19"/>
    </row>
    <row r="17" spans="1:8" ht="47.25" customHeight="1">
      <c r="A17" s="68"/>
      <c r="B17" s="69" t="s">
        <v>74</v>
      </c>
      <c r="C17" s="98">
        <v>2688.8</v>
      </c>
      <c r="D17" s="98">
        <v>2688.8</v>
      </c>
      <c r="E17" s="19"/>
      <c r="F17" s="19"/>
      <c r="G17" s="19"/>
      <c r="H17" s="19"/>
    </row>
    <row r="18" spans="1:8" ht="27.75" customHeight="1">
      <c r="A18" s="36" t="s">
        <v>75</v>
      </c>
      <c r="B18" s="70"/>
      <c r="C18" s="71"/>
      <c r="D18" s="72"/>
      <c r="E18" s="72"/>
      <c r="F18" s="72"/>
      <c r="G18" s="72"/>
      <c r="H18" s="72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zoomScalePageLayoutView="0" workbookViewId="0" topLeftCell="A7">
      <selection activeCell="D12" sqref="D12:D17"/>
    </sheetView>
  </sheetViews>
  <sheetFormatPr defaultColWidth="6.66015625" defaultRowHeight="18" customHeight="1"/>
  <cols>
    <col min="1" max="1" width="50.66015625" style="35" customWidth="1"/>
    <col min="2" max="2" width="17.66015625" style="35" customWidth="1"/>
    <col min="3" max="3" width="50.66015625" style="35" customWidth="1"/>
    <col min="4" max="4" width="17.66015625" style="35" customWidth="1"/>
    <col min="5" max="157" width="9" style="35" customWidth="1"/>
    <col min="158" max="250" width="9.16015625" style="35" customWidth="1"/>
    <col min="251" max="16384" width="6.66015625" style="35" customWidth="1"/>
  </cols>
  <sheetData>
    <row r="1" ht="24" customHeight="1">
      <c r="A1" s="13" t="s">
        <v>76</v>
      </c>
    </row>
    <row r="2" spans="1:250" ht="42" customHeight="1">
      <c r="A2" s="14" t="s">
        <v>77</v>
      </c>
      <c r="B2" s="14"/>
      <c r="C2" s="14"/>
      <c r="D2" s="40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</row>
    <row r="3" spans="1:250" ht="24" customHeight="1">
      <c r="A3" s="10"/>
      <c r="B3" s="10"/>
      <c r="C3" s="10"/>
      <c r="D3" s="10" t="s">
        <v>2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</row>
    <row r="4" spans="1:250" ht="36.75" customHeight="1">
      <c r="A4" s="107" t="s">
        <v>3</v>
      </c>
      <c r="B4" s="107"/>
      <c r="C4" s="107" t="s">
        <v>4</v>
      </c>
      <c r="D4" s="10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</row>
    <row r="5" spans="1:250" ht="36.75" customHeight="1">
      <c r="A5" s="15" t="s">
        <v>5</v>
      </c>
      <c r="B5" s="41" t="s">
        <v>6</v>
      </c>
      <c r="C5" s="15" t="s">
        <v>5</v>
      </c>
      <c r="D5" s="41" t="s">
        <v>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</row>
    <row r="6" spans="1:250" ht="30" customHeight="1">
      <c r="A6" s="23" t="s">
        <v>78</v>
      </c>
      <c r="B6" s="19"/>
      <c r="C6" s="42" t="s">
        <v>79</v>
      </c>
      <c r="D6" s="19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</row>
    <row r="7" spans="1:250" ht="30" customHeight="1">
      <c r="A7" s="23" t="s">
        <v>80</v>
      </c>
      <c r="B7" s="93">
        <v>1888.8</v>
      </c>
      <c r="C7" s="42" t="s">
        <v>81</v>
      </c>
      <c r="D7" s="19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</row>
    <row r="8" spans="1:250" ht="30" customHeight="1">
      <c r="A8" s="23" t="s">
        <v>82</v>
      </c>
      <c r="B8" s="19"/>
      <c r="C8" s="42" t="s">
        <v>83</v>
      </c>
      <c r="D8" s="19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</row>
    <row r="9" spans="1:250" ht="30" customHeight="1">
      <c r="A9" s="23" t="s">
        <v>84</v>
      </c>
      <c r="B9" s="19"/>
      <c r="C9" s="42" t="s">
        <v>85</v>
      </c>
      <c r="D9" s="19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</row>
    <row r="10" spans="1:250" ht="30" customHeight="1">
      <c r="A10" s="23" t="s">
        <v>86</v>
      </c>
      <c r="B10" s="19"/>
      <c r="C10" s="42" t="s">
        <v>87</v>
      </c>
      <c r="D10" s="19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</row>
    <row r="11" spans="1:250" ht="30" customHeight="1">
      <c r="A11" s="23" t="s">
        <v>80</v>
      </c>
      <c r="B11" s="19"/>
      <c r="C11" s="43" t="s">
        <v>88</v>
      </c>
      <c r="D11" s="19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</row>
    <row r="12" spans="1:250" ht="30" customHeight="1">
      <c r="A12" s="23" t="s">
        <v>82</v>
      </c>
      <c r="B12" s="19"/>
      <c r="C12" s="43" t="s">
        <v>89</v>
      </c>
      <c r="D12" s="94">
        <v>319.4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</row>
    <row r="13" spans="1:250" ht="30" customHeight="1">
      <c r="A13" s="23" t="s">
        <v>84</v>
      </c>
      <c r="B13" s="44"/>
      <c r="C13" s="43" t="s">
        <v>90</v>
      </c>
      <c r="D13" s="99">
        <v>174.6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</row>
    <row r="14" spans="1:250" ht="30" customHeight="1">
      <c r="A14" s="38"/>
      <c r="B14" s="44"/>
      <c r="C14" s="43" t="s">
        <v>91</v>
      </c>
      <c r="D14" s="93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</row>
    <row r="15" spans="1:250" ht="30" customHeight="1">
      <c r="A15" s="45"/>
      <c r="B15" s="44"/>
      <c r="C15" s="43" t="s">
        <v>92</v>
      </c>
      <c r="D15" s="93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</row>
    <row r="16" spans="1:250" ht="30" customHeight="1">
      <c r="A16" s="23"/>
      <c r="B16" s="44"/>
      <c r="C16" s="43" t="s">
        <v>93</v>
      </c>
      <c r="D16" s="93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</row>
    <row r="17" spans="1:250" ht="30" customHeight="1">
      <c r="A17" s="23"/>
      <c r="B17" s="44"/>
      <c r="C17" s="43" t="s">
        <v>94</v>
      </c>
      <c r="D17" s="99">
        <v>1394.8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</row>
    <row r="18" spans="1:250" ht="30" customHeight="1">
      <c r="A18" s="23"/>
      <c r="B18" s="19"/>
      <c r="C18" s="43" t="s">
        <v>95</v>
      </c>
      <c r="D18" s="19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</row>
    <row r="19" spans="1:250" ht="30" customHeight="1">
      <c r="A19" s="23"/>
      <c r="B19" s="19"/>
      <c r="C19" s="43" t="s">
        <v>96</v>
      </c>
      <c r="D19" s="19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</row>
    <row r="20" spans="1:250" ht="30" customHeight="1">
      <c r="A20" s="23"/>
      <c r="B20" s="19"/>
      <c r="C20" s="43" t="s">
        <v>97</v>
      </c>
      <c r="D20" s="4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</row>
    <row r="21" spans="1:250" ht="30" customHeight="1">
      <c r="A21" s="23"/>
      <c r="B21" s="19"/>
      <c r="C21" s="43" t="s">
        <v>98</v>
      </c>
      <c r="D21" s="46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</row>
    <row r="22" spans="1:250" ht="30" customHeight="1">
      <c r="A22" s="23"/>
      <c r="B22" s="19"/>
      <c r="C22" s="43" t="s">
        <v>99</v>
      </c>
      <c r="D22" s="19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</row>
    <row r="23" spans="1:250" ht="30" customHeight="1">
      <c r="A23" s="23"/>
      <c r="B23" s="19"/>
      <c r="C23" s="43" t="s">
        <v>100</v>
      </c>
      <c r="D23" s="4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</row>
    <row r="24" spans="1:250" ht="30.75" customHeight="1">
      <c r="A24" s="23"/>
      <c r="B24" s="19"/>
      <c r="C24" s="43" t="s">
        <v>101</v>
      </c>
      <c r="D24" s="4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</row>
    <row r="25" spans="1:250" ht="30.75" customHeight="1">
      <c r="A25" s="23"/>
      <c r="B25" s="19"/>
      <c r="C25" s="43" t="s">
        <v>102</v>
      </c>
      <c r="D25" s="4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</row>
    <row r="26" spans="1:250" ht="30.75" customHeight="1">
      <c r="A26" s="23"/>
      <c r="B26" s="19"/>
      <c r="C26" s="43" t="s">
        <v>103</v>
      </c>
      <c r="D26" s="4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</row>
    <row r="27" spans="1:250" ht="30.75" customHeight="1">
      <c r="A27" s="23"/>
      <c r="B27" s="19"/>
      <c r="C27" s="43" t="s">
        <v>104</v>
      </c>
      <c r="D27" s="4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</row>
    <row r="28" spans="1:250" ht="30" customHeight="1">
      <c r="A28" s="23"/>
      <c r="B28" s="19"/>
      <c r="C28" s="43" t="s">
        <v>105</v>
      </c>
      <c r="D28" s="19"/>
      <c r="E28" s="58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</row>
    <row r="29" spans="1:250" ht="30" customHeight="1">
      <c r="A29" s="23"/>
      <c r="B29" s="19"/>
      <c r="C29" s="43" t="s">
        <v>106</v>
      </c>
      <c r="D29" s="19"/>
      <c r="E29" s="58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</row>
    <row r="30" spans="1:250" ht="30" customHeight="1">
      <c r="A30" s="48"/>
      <c r="B30" s="19"/>
      <c r="C30" s="23" t="s">
        <v>107</v>
      </c>
      <c r="D30" s="19"/>
      <c r="E30" s="58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</row>
    <row r="31" spans="1:250" ht="30" customHeight="1">
      <c r="A31" s="48"/>
      <c r="B31" s="19"/>
      <c r="C31" s="19"/>
      <c r="D31" s="19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</row>
    <row r="32" spans="1:250" ht="30" customHeight="1">
      <c r="A32" s="38" t="s">
        <v>43</v>
      </c>
      <c r="B32" s="19">
        <v>1888.8</v>
      </c>
      <c r="C32" s="38" t="s">
        <v>44</v>
      </c>
      <c r="D32" s="19">
        <v>1888.8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</row>
    <row r="33" spans="1:250" ht="27" customHeight="1">
      <c r="A33" s="24"/>
      <c r="B33" s="49"/>
      <c r="C33" s="50"/>
      <c r="D33" s="51">
        <v>0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</row>
    <row r="34" spans="1:250" ht="27.75" customHeight="1">
      <c r="A34" s="52"/>
      <c r="B34" s="53"/>
      <c r="C34" s="52"/>
      <c r="D34" s="53"/>
      <c r="E34" s="52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</row>
    <row r="35" spans="1:250" ht="27.75" customHeight="1">
      <c r="A35" s="54"/>
      <c r="B35" s="55"/>
      <c r="C35" s="55"/>
      <c r="D35" s="55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</row>
    <row r="36" spans="1:250" ht="27.75" customHeight="1">
      <c r="A36" s="55"/>
      <c r="B36" s="55"/>
      <c r="C36" s="55"/>
      <c r="D36" s="55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</row>
    <row r="37" spans="1:250" ht="27.75" customHeight="1">
      <c r="A37" s="55"/>
      <c r="B37" s="55"/>
      <c r="C37" s="55"/>
      <c r="D37" s="55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</row>
    <row r="38" spans="1:250" ht="27.75" customHeight="1">
      <c r="A38" s="55"/>
      <c r="B38" s="55"/>
      <c r="C38" s="55"/>
      <c r="D38" s="55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8"/>
  <sheetViews>
    <sheetView showGridLines="0" showZeros="0" view="pageBreakPreview" zoomScale="85" zoomScaleNormal="115" zoomScaleSheetLayoutView="85" zoomScalePageLayoutView="0" workbookViewId="0" topLeftCell="A1">
      <selection activeCell="B22" sqref="B22"/>
    </sheetView>
  </sheetViews>
  <sheetFormatPr defaultColWidth="9.16015625" defaultRowHeight="27.75" customHeight="1"/>
  <cols>
    <col min="1" max="1" width="16.83203125" style="12" customWidth="1"/>
    <col min="2" max="2" width="53.66015625" style="12" customWidth="1"/>
    <col min="3" max="6" width="15.5" style="12" customWidth="1"/>
    <col min="7" max="7" width="19.83203125" style="12" customWidth="1"/>
    <col min="8" max="245" width="7.66015625" style="12" customWidth="1"/>
    <col min="246" max="16384" width="9.16015625" style="35" customWidth="1"/>
  </cols>
  <sheetData>
    <row r="1" spans="1:3" ht="27.75" customHeight="1">
      <c r="A1" s="13" t="s">
        <v>108</v>
      </c>
      <c r="B1" s="13"/>
      <c r="C1" s="13"/>
    </row>
    <row r="2" spans="1:7" s="9" customFormat="1" ht="34.5" customHeight="1">
      <c r="A2" s="14" t="s">
        <v>109</v>
      </c>
      <c r="B2" s="14"/>
      <c r="C2" s="14"/>
      <c r="D2" s="14"/>
      <c r="E2" s="14"/>
      <c r="F2" s="14"/>
      <c r="G2" s="14"/>
    </row>
    <row r="3" s="10" customFormat="1" ht="30.75" customHeight="1">
      <c r="G3" s="10" t="s">
        <v>2</v>
      </c>
    </row>
    <row r="4" spans="1:245" s="11" customFormat="1" ht="39.75" customHeight="1">
      <c r="A4" s="107" t="s">
        <v>66</v>
      </c>
      <c r="B4" s="107" t="s">
        <v>67</v>
      </c>
      <c r="C4" s="107" t="s">
        <v>50</v>
      </c>
      <c r="D4" s="16" t="s">
        <v>69</v>
      </c>
      <c r="E4" s="16"/>
      <c r="F4" s="16"/>
      <c r="G4" s="117" t="s">
        <v>70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s="11" customFormat="1" ht="39.75" customHeight="1">
      <c r="A5" s="107"/>
      <c r="B5" s="107"/>
      <c r="C5" s="107"/>
      <c r="D5" s="15" t="s">
        <v>110</v>
      </c>
      <c r="E5" s="15" t="s">
        <v>111</v>
      </c>
      <c r="F5" s="15" t="s">
        <v>112</v>
      </c>
      <c r="G5" s="117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7" ht="34.5" customHeight="1">
      <c r="A6" s="96" t="s">
        <v>150</v>
      </c>
      <c r="B6" s="96" t="s">
        <v>151</v>
      </c>
      <c r="C6" s="100">
        <v>319.4</v>
      </c>
      <c r="D6" s="100">
        <f>D7</f>
        <v>319.4</v>
      </c>
      <c r="E6" s="100">
        <f>E7</f>
        <v>319.4</v>
      </c>
      <c r="F6" s="101"/>
      <c r="G6" s="39"/>
    </row>
    <row r="7" spans="1:7" ht="34.5" customHeight="1">
      <c r="A7" s="96" t="s">
        <v>152</v>
      </c>
      <c r="B7" s="96" t="s">
        <v>153</v>
      </c>
      <c r="C7" s="100">
        <v>319.4</v>
      </c>
      <c r="D7" s="100">
        <f>D8+D9</f>
        <v>319.4</v>
      </c>
      <c r="E7" s="100">
        <f>E8+E9</f>
        <v>319.4</v>
      </c>
      <c r="F7" s="101"/>
      <c r="G7" s="39"/>
    </row>
    <row r="8" spans="1:7" ht="34.5" customHeight="1">
      <c r="A8" s="96" t="s">
        <v>154</v>
      </c>
      <c r="B8" s="96" t="s">
        <v>155</v>
      </c>
      <c r="C8" s="100">
        <v>212.9</v>
      </c>
      <c r="D8" s="100">
        <v>212.9</v>
      </c>
      <c r="E8" s="100">
        <v>212.9</v>
      </c>
      <c r="F8" s="101"/>
      <c r="G8" s="39"/>
    </row>
    <row r="9" spans="1:7" ht="34.5" customHeight="1">
      <c r="A9" s="96" t="s">
        <v>156</v>
      </c>
      <c r="B9" s="96" t="s">
        <v>157</v>
      </c>
      <c r="C9" s="100">
        <v>106.5</v>
      </c>
      <c r="D9" s="100">
        <v>106.5</v>
      </c>
      <c r="E9" s="100">
        <v>106.5</v>
      </c>
      <c r="F9" s="101"/>
      <c r="G9" s="39"/>
    </row>
    <row r="10" spans="1:7" ht="34.5" customHeight="1">
      <c r="A10" s="96" t="s">
        <v>158</v>
      </c>
      <c r="B10" s="96" t="s">
        <v>159</v>
      </c>
      <c r="C10" s="100">
        <v>174.6</v>
      </c>
      <c r="D10" s="100">
        <v>174.6</v>
      </c>
      <c r="E10" s="100">
        <v>174.6</v>
      </c>
      <c r="F10" s="101"/>
      <c r="G10" s="39"/>
    </row>
    <row r="11" spans="1:7" ht="34.5" customHeight="1">
      <c r="A11" s="96" t="s">
        <v>170</v>
      </c>
      <c r="B11" s="96" t="s">
        <v>171</v>
      </c>
      <c r="C11" s="100">
        <v>174.6</v>
      </c>
      <c r="D11" s="100">
        <f>D12+D13</f>
        <v>174.6</v>
      </c>
      <c r="E11" s="100">
        <f>E12+E13</f>
        <v>174.6</v>
      </c>
      <c r="F11" s="101"/>
      <c r="G11" s="39"/>
    </row>
    <row r="12" spans="1:7" ht="34.5" customHeight="1">
      <c r="A12" s="96" t="s">
        <v>160</v>
      </c>
      <c r="B12" s="96" t="s">
        <v>161</v>
      </c>
      <c r="C12" s="100">
        <v>66.5</v>
      </c>
      <c r="D12" s="100">
        <v>66.5</v>
      </c>
      <c r="E12" s="100">
        <v>66.5</v>
      </c>
      <c r="F12" s="101"/>
      <c r="G12" s="39"/>
    </row>
    <row r="13" spans="1:7" ht="34.5" customHeight="1">
      <c r="A13" s="96" t="s">
        <v>162</v>
      </c>
      <c r="B13" s="96" t="s">
        <v>163</v>
      </c>
      <c r="C13" s="100">
        <v>108.1</v>
      </c>
      <c r="D13" s="100">
        <v>108.1</v>
      </c>
      <c r="E13" s="100">
        <v>108.1</v>
      </c>
      <c r="F13" s="101"/>
      <c r="G13" s="39"/>
    </row>
    <row r="14" spans="1:7" ht="34.5" customHeight="1">
      <c r="A14" s="96" t="s">
        <v>164</v>
      </c>
      <c r="B14" s="96" t="s">
        <v>165</v>
      </c>
      <c r="C14" s="100">
        <v>1394.8</v>
      </c>
      <c r="D14" s="100">
        <f>E14+F14</f>
        <v>1394.8</v>
      </c>
      <c r="E14" s="101">
        <v>1270.7</v>
      </c>
      <c r="F14" s="101">
        <v>124.1</v>
      </c>
      <c r="G14" s="39"/>
    </row>
    <row r="15" spans="1:7" ht="34.5" customHeight="1">
      <c r="A15" s="102">
        <v>21401</v>
      </c>
      <c r="B15" s="96" t="s">
        <v>172</v>
      </c>
      <c r="C15" s="100">
        <v>1394.8</v>
      </c>
      <c r="D15" s="100">
        <f>E15+F15</f>
        <v>1394.8</v>
      </c>
      <c r="E15" s="101">
        <v>1270.7</v>
      </c>
      <c r="F15" s="101">
        <v>124.1</v>
      </c>
      <c r="G15" s="39"/>
    </row>
    <row r="16" spans="1:7" ht="34.5" customHeight="1">
      <c r="A16" s="96" t="s">
        <v>168</v>
      </c>
      <c r="B16" s="96" t="s">
        <v>169</v>
      </c>
      <c r="C16" s="100">
        <v>1394.8</v>
      </c>
      <c r="D16" s="100">
        <f>E16+F16</f>
        <v>1394.8</v>
      </c>
      <c r="E16" s="101">
        <v>1270.7</v>
      </c>
      <c r="F16" s="101">
        <v>124.1</v>
      </c>
      <c r="G16" s="39"/>
    </row>
    <row r="17" spans="1:7" ht="34.5" customHeight="1">
      <c r="A17" s="22" t="s">
        <v>113</v>
      </c>
      <c r="B17" s="22" t="s">
        <v>68</v>
      </c>
      <c r="C17" s="22">
        <v>1888.8</v>
      </c>
      <c r="D17" s="19">
        <v>1888.8</v>
      </c>
      <c r="E17" s="100">
        <v>1764.7</v>
      </c>
      <c r="F17" s="100">
        <v>124.1</v>
      </c>
      <c r="G17" s="39"/>
    </row>
    <row r="18" spans="1:7" ht="27.75" customHeight="1">
      <c r="A18" s="36" t="s">
        <v>75</v>
      </c>
      <c r="B18" s="36"/>
      <c r="C18" s="36"/>
      <c r="D18" s="37"/>
      <c r="E18" s="37"/>
      <c r="F18" s="37"/>
      <c r="G18" s="37"/>
    </row>
  </sheetData>
  <sheetProtection/>
  <mergeCells count="4">
    <mergeCell ref="A4:A5"/>
    <mergeCell ref="B4:B5"/>
    <mergeCell ref="C4:C5"/>
    <mergeCell ref="G4:G5"/>
  </mergeCells>
  <printOptions horizontalCentered="1"/>
  <pageMargins left="0.8267716535433072" right="0.8267716535433072" top="1.1811023622047245" bottom="0.5905511811023623" header="0.5118110236220472" footer="0.5118110236220472"/>
  <pageSetup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4"/>
  <sheetViews>
    <sheetView showGridLines="0" showZeros="0" view="pageBreakPreview" zoomScale="85" zoomScaleNormal="115" zoomScaleSheetLayoutView="85" zoomScalePageLayoutView="0" workbookViewId="0" topLeftCell="A4">
      <selection activeCell="F33" sqref="F33"/>
    </sheetView>
  </sheetViews>
  <sheetFormatPr defaultColWidth="9.16015625" defaultRowHeight="12.75" customHeight="1"/>
  <cols>
    <col min="1" max="1" width="28.16015625" style="35" customWidth="1"/>
    <col min="2" max="2" width="31.5" style="35" customWidth="1"/>
    <col min="3" max="5" width="24.66015625" style="35" customWidth="1"/>
    <col min="6" max="243" width="7.66015625" style="35" customWidth="1"/>
    <col min="244" max="16384" width="9.16015625" style="35" customWidth="1"/>
  </cols>
  <sheetData>
    <row r="1" spans="1:2" ht="33.75" customHeight="1">
      <c r="A1" s="13" t="s">
        <v>114</v>
      </c>
      <c r="B1" s="13"/>
    </row>
    <row r="2" spans="1:243" ht="39.75" customHeight="1">
      <c r="A2" s="14" t="s">
        <v>115</v>
      </c>
      <c r="B2" s="14"/>
      <c r="C2" s="14"/>
      <c r="D2" s="14"/>
      <c r="E2" s="14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</row>
    <row r="3" spans="1:243" ht="15" customHeight="1">
      <c r="A3" s="10"/>
      <c r="B3" s="10"/>
      <c r="C3" s="10"/>
      <c r="D3" s="10"/>
      <c r="E3" s="10" t="s">
        <v>2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</row>
    <row r="4" spans="1:243" ht="39.75" customHeight="1">
      <c r="A4" s="107" t="s">
        <v>116</v>
      </c>
      <c r="B4" s="107"/>
      <c r="C4" s="16" t="s">
        <v>117</v>
      </c>
      <c r="D4" s="16"/>
      <c r="E4" s="16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ht="39.75" customHeight="1">
      <c r="A5" s="15" t="s">
        <v>66</v>
      </c>
      <c r="B5" s="15" t="s">
        <v>67</v>
      </c>
      <c r="C5" s="15" t="s">
        <v>110</v>
      </c>
      <c r="D5" s="15" t="s">
        <v>111</v>
      </c>
      <c r="E5" s="15" t="s">
        <v>112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ht="39.75" customHeight="1">
      <c r="A6" s="103">
        <v>301</v>
      </c>
      <c r="B6" s="104" t="s">
        <v>118</v>
      </c>
      <c r="C6" s="105">
        <f>SUM(C7:C14)</f>
        <v>1376.3999999999999</v>
      </c>
      <c r="D6" s="105">
        <f>SUM(D7:D14)</f>
        <v>1376.3999999999999</v>
      </c>
      <c r="E6" s="10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243" ht="39.75" customHeight="1">
      <c r="A7" s="103">
        <v>30101</v>
      </c>
      <c r="B7" s="104" t="s">
        <v>119</v>
      </c>
      <c r="C7" s="105">
        <v>349</v>
      </c>
      <c r="D7" s="105">
        <v>349</v>
      </c>
      <c r="E7" s="10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</row>
    <row r="8" spans="1:243" ht="39.75" customHeight="1">
      <c r="A8" s="103">
        <v>30102</v>
      </c>
      <c r="B8" s="104" t="s">
        <v>120</v>
      </c>
      <c r="C8" s="105">
        <v>65</v>
      </c>
      <c r="D8" s="105">
        <v>65</v>
      </c>
      <c r="E8" s="10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</row>
    <row r="9" spans="1:243" ht="39.75" customHeight="1">
      <c r="A9" s="103">
        <v>30107</v>
      </c>
      <c r="B9" s="104" t="s">
        <v>173</v>
      </c>
      <c r="C9" s="105">
        <v>415.4</v>
      </c>
      <c r="D9" s="105">
        <v>415.4</v>
      </c>
      <c r="E9" s="10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</row>
    <row r="10" spans="1:243" ht="39.75" customHeight="1">
      <c r="A10" s="103">
        <v>30108</v>
      </c>
      <c r="B10" s="104" t="s">
        <v>174</v>
      </c>
      <c r="C10" s="105">
        <v>212.9</v>
      </c>
      <c r="D10" s="105">
        <v>212.9</v>
      </c>
      <c r="E10" s="10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</row>
    <row r="11" spans="1:243" ht="39.75" customHeight="1">
      <c r="A11" s="103">
        <v>30109</v>
      </c>
      <c r="B11" s="104" t="s">
        <v>175</v>
      </c>
      <c r="C11" s="105">
        <v>106.5</v>
      </c>
      <c r="D11" s="105">
        <v>106.5</v>
      </c>
      <c r="E11" s="10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</row>
    <row r="12" spans="1:243" ht="39.75" customHeight="1">
      <c r="A12" s="103">
        <v>30110</v>
      </c>
      <c r="B12" s="104" t="s">
        <v>176</v>
      </c>
      <c r="C12" s="105">
        <v>66.5</v>
      </c>
      <c r="D12" s="105">
        <v>66.5</v>
      </c>
      <c r="E12" s="10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</row>
    <row r="13" spans="1:243" ht="39.75" customHeight="1">
      <c r="A13" s="103">
        <v>30114</v>
      </c>
      <c r="B13" s="104" t="s">
        <v>177</v>
      </c>
      <c r="C13" s="105">
        <v>108.1</v>
      </c>
      <c r="D13" s="105">
        <v>108.1</v>
      </c>
      <c r="E13" s="10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</row>
    <row r="14" spans="1:243" ht="39.75" customHeight="1">
      <c r="A14" s="103">
        <v>30199</v>
      </c>
      <c r="B14" s="104" t="s">
        <v>178</v>
      </c>
      <c r="C14" s="105">
        <v>53</v>
      </c>
      <c r="D14" s="105">
        <v>53</v>
      </c>
      <c r="E14" s="10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</row>
    <row r="15" spans="1:243" ht="39.75" customHeight="1">
      <c r="A15" s="103">
        <v>302</v>
      </c>
      <c r="B15" s="104" t="s">
        <v>179</v>
      </c>
      <c r="C15" s="105">
        <f>SUM(C16:C28)</f>
        <v>122.1</v>
      </c>
      <c r="D15" s="105">
        <f>SUM(D16:D28)</f>
        <v>0</v>
      </c>
      <c r="E15" s="105">
        <f>SUM(E16:E28)</f>
        <v>122.1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</row>
    <row r="16" spans="1:243" ht="39.75" customHeight="1">
      <c r="A16" s="103">
        <v>30201</v>
      </c>
      <c r="B16" s="104" t="s">
        <v>180</v>
      </c>
      <c r="C16" s="105">
        <v>2</v>
      </c>
      <c r="D16" s="105"/>
      <c r="E16" s="105">
        <v>2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</row>
    <row r="17" spans="1:243" ht="39.75" customHeight="1">
      <c r="A17" s="103">
        <v>30203</v>
      </c>
      <c r="B17" s="104" t="s">
        <v>181</v>
      </c>
      <c r="C17" s="105">
        <v>1.9</v>
      </c>
      <c r="D17" s="105"/>
      <c r="E17" s="105">
        <v>1.9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</row>
    <row r="18" spans="1:243" ht="39.75" customHeight="1">
      <c r="A18" s="103">
        <v>30205</v>
      </c>
      <c r="B18" s="104" t="s">
        <v>182</v>
      </c>
      <c r="C18" s="105">
        <v>1.2</v>
      </c>
      <c r="D18" s="105"/>
      <c r="E18" s="105">
        <v>1.2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</row>
    <row r="19" spans="1:243" ht="39.75" customHeight="1">
      <c r="A19" s="103">
        <v>30206</v>
      </c>
      <c r="B19" s="104" t="s">
        <v>183</v>
      </c>
      <c r="C19" s="105">
        <v>11</v>
      </c>
      <c r="D19" s="105"/>
      <c r="E19" s="105">
        <v>11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</row>
    <row r="20" spans="1:243" ht="39.75" customHeight="1">
      <c r="A20" s="103">
        <v>30207</v>
      </c>
      <c r="B20" s="104" t="s">
        <v>184</v>
      </c>
      <c r="C20" s="105">
        <v>1.2</v>
      </c>
      <c r="D20" s="105"/>
      <c r="E20" s="105">
        <v>1.2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</row>
    <row r="21" spans="1:243" ht="39.75" customHeight="1">
      <c r="A21" s="103">
        <v>30208</v>
      </c>
      <c r="B21" s="104" t="s">
        <v>185</v>
      </c>
      <c r="C21" s="105">
        <v>11</v>
      </c>
      <c r="D21" s="105"/>
      <c r="E21" s="105">
        <v>11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</row>
    <row r="22" spans="1:243" ht="39.75" customHeight="1">
      <c r="A22" s="103">
        <v>30213</v>
      </c>
      <c r="B22" s="104" t="s">
        <v>186</v>
      </c>
      <c r="C22" s="105">
        <v>2.3</v>
      </c>
      <c r="D22" s="105"/>
      <c r="E22" s="105">
        <v>2.3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</row>
    <row r="23" spans="1:243" ht="39.75" customHeight="1">
      <c r="A23" s="103">
        <v>30214</v>
      </c>
      <c r="B23" s="104" t="s">
        <v>187</v>
      </c>
      <c r="C23" s="105">
        <v>12.4</v>
      </c>
      <c r="D23" s="105"/>
      <c r="E23" s="105">
        <v>12.4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</row>
    <row r="24" spans="1:243" ht="34.5" customHeight="1">
      <c r="A24" s="103">
        <v>30218</v>
      </c>
      <c r="B24" s="104" t="s">
        <v>188</v>
      </c>
      <c r="C24" s="105">
        <v>31.3</v>
      </c>
      <c r="D24" s="105"/>
      <c r="E24" s="105">
        <v>31.3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</row>
    <row r="25" spans="1:243" ht="34.5" customHeight="1">
      <c r="A25" s="103">
        <v>30228</v>
      </c>
      <c r="B25" s="104" t="s">
        <v>189</v>
      </c>
      <c r="C25" s="105">
        <v>13</v>
      </c>
      <c r="D25" s="105"/>
      <c r="E25" s="105">
        <v>13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</row>
    <row r="26" spans="1:243" ht="34.5" customHeight="1">
      <c r="A26" s="103">
        <v>30229</v>
      </c>
      <c r="B26" s="104" t="s">
        <v>190</v>
      </c>
      <c r="C26" s="105">
        <v>20</v>
      </c>
      <c r="D26" s="105"/>
      <c r="E26" s="105">
        <v>20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</row>
    <row r="27" spans="1:243" ht="34.5" customHeight="1">
      <c r="A27" s="103">
        <v>30231</v>
      </c>
      <c r="B27" s="104" t="s">
        <v>191</v>
      </c>
      <c r="C27" s="105">
        <v>2.8</v>
      </c>
      <c r="D27" s="105"/>
      <c r="E27" s="105">
        <v>2.8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</row>
    <row r="28" spans="1:243" ht="34.5" customHeight="1">
      <c r="A28" s="103">
        <v>30240</v>
      </c>
      <c r="B28" s="104" t="s">
        <v>192</v>
      </c>
      <c r="C28" s="105">
        <v>12</v>
      </c>
      <c r="D28" s="105"/>
      <c r="E28" s="105">
        <v>12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</row>
    <row r="29" spans="1:243" ht="34.5" customHeight="1">
      <c r="A29" s="103">
        <v>303</v>
      </c>
      <c r="B29" s="104" t="s">
        <v>193</v>
      </c>
      <c r="C29" s="105">
        <v>388.3</v>
      </c>
      <c r="D29" s="105">
        <v>388.3</v>
      </c>
      <c r="E29" s="105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</row>
    <row r="30" spans="1:243" ht="34.5" customHeight="1">
      <c r="A30" s="103">
        <v>30302</v>
      </c>
      <c r="B30" s="104" t="s">
        <v>194</v>
      </c>
      <c r="C30" s="105">
        <v>388.3</v>
      </c>
      <c r="D30" s="105">
        <v>388.3</v>
      </c>
      <c r="E30" s="105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</row>
    <row r="31" spans="1:243" ht="34.5" customHeight="1">
      <c r="A31" s="103">
        <v>310</v>
      </c>
      <c r="B31" s="104" t="s">
        <v>195</v>
      </c>
      <c r="C31" s="105">
        <v>1.96</v>
      </c>
      <c r="D31" s="105"/>
      <c r="E31" s="105">
        <v>1.96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</row>
    <row r="32" spans="1:243" ht="34.5" customHeight="1">
      <c r="A32" s="103">
        <v>31002</v>
      </c>
      <c r="B32" s="104" t="s">
        <v>196</v>
      </c>
      <c r="C32" s="105">
        <v>1.96</v>
      </c>
      <c r="D32" s="105"/>
      <c r="E32" s="105">
        <v>1.96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</row>
    <row r="33" spans="1:243" ht="34.5" customHeight="1">
      <c r="A33" s="23"/>
      <c r="B33" s="22" t="s">
        <v>68</v>
      </c>
      <c r="C33" s="106">
        <v>1888.8</v>
      </c>
      <c r="D33" s="106">
        <v>1764.7</v>
      </c>
      <c r="E33" s="106">
        <v>124.1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</row>
    <row r="34" spans="1:2" ht="29.25" customHeight="1">
      <c r="A34" s="24" t="s">
        <v>121</v>
      </c>
      <c r="B34" s="24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zoomScalePageLayoutView="0" workbookViewId="0" topLeftCell="A1">
      <selection activeCell="E6" sqref="E6"/>
    </sheetView>
  </sheetViews>
  <sheetFormatPr defaultColWidth="12" defaultRowHeight="11.25"/>
  <cols>
    <col min="1" max="1" width="21.66015625" style="26" customWidth="1"/>
    <col min="2" max="6" width="18" style="26" customWidth="1"/>
    <col min="7" max="16384" width="12" style="26" customWidth="1"/>
  </cols>
  <sheetData>
    <row r="1" spans="1:6" ht="44.25" customHeight="1">
      <c r="A1" s="13" t="s">
        <v>122</v>
      </c>
      <c r="B1" s="27"/>
      <c r="C1" s="27"/>
      <c r="D1" s="27"/>
      <c r="E1" s="27"/>
      <c r="F1" s="27"/>
    </row>
    <row r="2" spans="1:6" ht="42" customHeight="1">
      <c r="A2" s="118" t="s">
        <v>123</v>
      </c>
      <c r="B2" s="118"/>
      <c r="C2" s="118"/>
      <c r="D2" s="118"/>
      <c r="E2" s="118"/>
      <c r="F2" s="118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28"/>
      <c r="B4" s="28"/>
      <c r="C4" s="28"/>
      <c r="D4" s="28"/>
      <c r="E4" s="28"/>
      <c r="F4" s="32" t="s">
        <v>2</v>
      </c>
    </row>
    <row r="5" spans="1:9" ht="64.5" customHeight="1">
      <c r="A5" s="120" t="s">
        <v>124</v>
      </c>
      <c r="B5" s="120" t="s">
        <v>125</v>
      </c>
      <c r="C5" s="119" t="s">
        <v>126</v>
      </c>
      <c r="D5" s="119"/>
      <c r="E5" s="119"/>
      <c r="F5" s="119" t="s">
        <v>127</v>
      </c>
      <c r="H5" s="33"/>
      <c r="I5" s="33"/>
    </row>
    <row r="6" spans="1:9" ht="64.5" customHeight="1">
      <c r="A6" s="120"/>
      <c r="B6" s="120"/>
      <c r="C6" s="30" t="s">
        <v>128</v>
      </c>
      <c r="D6" s="29" t="s">
        <v>129</v>
      </c>
      <c r="E6" s="29" t="s">
        <v>130</v>
      </c>
      <c r="F6" s="119"/>
      <c r="H6" s="34"/>
      <c r="I6" s="33"/>
    </row>
    <row r="7" spans="1:9" ht="64.5" customHeight="1">
      <c r="A7" s="30">
        <v>2.8</v>
      </c>
      <c r="B7" s="30"/>
      <c r="C7" s="30">
        <v>2.8</v>
      </c>
      <c r="D7" s="30"/>
      <c r="E7" s="30">
        <v>2.8</v>
      </c>
      <c r="F7" s="30"/>
      <c r="H7" s="33"/>
      <c r="I7" s="33"/>
    </row>
    <row r="8" spans="1:6" ht="51" customHeight="1">
      <c r="A8" s="31"/>
      <c r="B8" s="28"/>
      <c r="C8" s="28"/>
      <c r="D8" s="28"/>
      <c r="E8" s="28"/>
      <c r="F8" s="28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zoomScalePageLayoutView="0" workbookViewId="0" topLeftCell="A1">
      <selection activeCell="C13" sqref="C13"/>
    </sheetView>
  </sheetViews>
  <sheetFormatPr defaultColWidth="9.16015625" defaultRowHeight="27.75" customHeight="1"/>
  <cols>
    <col min="1" max="1" width="18.83203125" style="12" customWidth="1"/>
    <col min="2" max="2" width="31.16015625" style="12" customWidth="1"/>
    <col min="3" max="5" width="19.33203125" style="12" customWidth="1"/>
    <col min="6" max="243" width="7.66015625" style="12" customWidth="1"/>
  </cols>
  <sheetData>
    <row r="1" spans="1:2" ht="27.75" customHeight="1">
      <c r="A1" s="13" t="s">
        <v>131</v>
      </c>
      <c r="B1" s="13"/>
    </row>
    <row r="2" spans="1:5" s="9" customFormat="1" ht="34.5" customHeight="1">
      <c r="A2" s="14" t="s">
        <v>132</v>
      </c>
      <c r="B2" s="14"/>
      <c r="C2" s="14"/>
      <c r="D2" s="14"/>
      <c r="E2" s="14"/>
    </row>
    <row r="3" s="10" customFormat="1" ht="30.75" customHeight="1">
      <c r="E3" s="10" t="s">
        <v>2</v>
      </c>
    </row>
    <row r="4" spans="1:243" s="11" customFormat="1" ht="39.75" customHeight="1">
      <c r="A4" s="107" t="s">
        <v>66</v>
      </c>
      <c r="B4" s="107" t="s">
        <v>67</v>
      </c>
      <c r="C4" s="16" t="s">
        <v>133</v>
      </c>
      <c r="D4" s="16"/>
      <c r="E4" s="16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s="11" customFormat="1" ht="39.75" customHeight="1">
      <c r="A5" s="121"/>
      <c r="B5" s="121"/>
      <c r="C5" s="15" t="s">
        <v>110</v>
      </c>
      <c r="D5" s="15" t="s">
        <v>69</v>
      </c>
      <c r="E5" s="15" t="s">
        <v>70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5" ht="45.75" customHeight="1">
      <c r="A6" s="17"/>
      <c r="B6" s="17"/>
      <c r="C6" s="18"/>
      <c r="D6" s="19"/>
      <c r="E6" s="19"/>
    </row>
    <row r="7" spans="1:5" ht="64.5" customHeight="1">
      <c r="A7" s="20"/>
      <c r="B7" s="20"/>
      <c r="C7" s="18"/>
      <c r="D7" s="19"/>
      <c r="E7" s="19"/>
    </row>
    <row r="8" spans="1:5" ht="34.5" customHeight="1">
      <c r="A8" s="21"/>
      <c r="B8" s="21"/>
      <c r="C8" s="18"/>
      <c r="D8" s="19"/>
      <c r="E8" s="19"/>
    </row>
    <row r="9" spans="1:5" ht="34.5" customHeight="1">
      <c r="A9" s="22"/>
      <c r="B9" s="22"/>
      <c r="C9" s="18"/>
      <c r="D9" s="19"/>
      <c r="E9" s="19"/>
    </row>
    <row r="10" spans="1:5" ht="34.5" customHeight="1">
      <c r="A10" s="23"/>
      <c r="B10" s="23"/>
      <c r="C10" s="18"/>
      <c r="D10" s="19"/>
      <c r="E10" s="19"/>
    </row>
    <row r="11" spans="1:5" ht="34.5" customHeight="1">
      <c r="A11" s="20"/>
      <c r="B11" s="20"/>
      <c r="C11" s="18"/>
      <c r="D11" s="19"/>
      <c r="E11" s="19"/>
    </row>
    <row r="12" spans="1:5" ht="34.5" customHeight="1">
      <c r="A12" s="21"/>
      <c r="B12" s="21"/>
      <c r="C12" s="18"/>
      <c r="D12" s="19"/>
      <c r="E12" s="19"/>
    </row>
    <row r="13" spans="1:5" ht="34.5" customHeight="1">
      <c r="A13" s="22"/>
      <c r="B13" s="22"/>
      <c r="C13" s="18"/>
      <c r="D13" s="19"/>
      <c r="E13" s="19"/>
    </row>
    <row r="14" spans="1:5" ht="34.5" customHeight="1">
      <c r="A14" s="22"/>
      <c r="B14" s="22"/>
      <c r="C14" s="18"/>
      <c r="D14" s="19"/>
      <c r="E14" s="19"/>
    </row>
    <row r="15" spans="1:5" ht="34.5" customHeight="1">
      <c r="A15" s="22"/>
      <c r="B15" s="22"/>
      <c r="C15" s="18"/>
      <c r="D15" s="19"/>
      <c r="E15" s="19"/>
    </row>
    <row r="16" spans="1:2" ht="27.75" customHeight="1">
      <c r="A16" s="24" t="s">
        <v>75</v>
      </c>
      <c r="B16" s="24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2024-03-15T01:05:24Z</cp:lastPrinted>
  <dcterms:created xsi:type="dcterms:W3CDTF">2016-02-19T02:32:40Z</dcterms:created>
  <dcterms:modified xsi:type="dcterms:W3CDTF">2024-03-15T01:05:31Z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